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 1\Рабочий стол\2022-2023 учебный год\питание\"/>
    </mc:Choice>
  </mc:AlternateContent>
  <bookViews>
    <workbookView xWindow="240" yWindow="315" windowWidth="20115" windowHeight="7755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52511"/>
</workbook>
</file>

<file path=xl/calcChain.xml><?xml version="1.0" encoding="utf-8"?>
<calcChain xmlns="http://schemas.openxmlformats.org/spreadsheetml/2006/main">
  <c r="F15" i="10" l="1"/>
  <c r="F14" i="3" l="1"/>
  <c r="H14" i="3"/>
  <c r="I14" i="3"/>
  <c r="J14" i="3"/>
  <c r="K14" i="3"/>
  <c r="M14" i="3"/>
  <c r="N14" i="3"/>
  <c r="O14" i="3"/>
  <c r="P14" i="3"/>
  <c r="Q14" i="3"/>
  <c r="R14" i="3"/>
  <c r="S14" i="3"/>
  <c r="T14" i="3"/>
  <c r="T15" i="4" l="1"/>
  <c r="S15" i="4"/>
  <c r="R15" i="4"/>
  <c r="Q15" i="4"/>
  <c r="P15" i="4"/>
  <c r="O15" i="4"/>
  <c r="N15" i="4"/>
  <c r="M15" i="4"/>
  <c r="K15" i="4"/>
  <c r="J15" i="4"/>
  <c r="I15" i="4"/>
  <c r="H15" i="4"/>
  <c r="F15" i="4"/>
  <c r="T15" i="6"/>
  <c r="S15" i="6"/>
  <c r="R15" i="6"/>
  <c r="Q15" i="6"/>
  <c r="P15" i="6"/>
  <c r="O15" i="6"/>
  <c r="N15" i="6"/>
  <c r="M15" i="6"/>
  <c r="K15" i="6"/>
  <c r="J15" i="6"/>
  <c r="I15" i="6"/>
  <c r="H15" i="6"/>
  <c r="F15" i="6"/>
  <c r="T14" i="8"/>
  <c r="S14" i="8"/>
  <c r="R14" i="8"/>
  <c r="Q14" i="8"/>
  <c r="P14" i="8"/>
  <c r="O14" i="8"/>
  <c r="N14" i="8"/>
  <c r="M14" i="8"/>
  <c r="K14" i="8"/>
  <c r="J14" i="8"/>
  <c r="I14" i="8"/>
  <c r="H14" i="8"/>
  <c r="N15" i="10" l="1"/>
  <c r="P15" i="10"/>
  <c r="Q15" i="10"/>
  <c r="R15" i="10"/>
  <c r="S15" i="10"/>
  <c r="T15" i="10"/>
  <c r="H15" i="10"/>
  <c r="I15" i="10"/>
  <c r="J15" i="10"/>
  <c r="K15" i="10"/>
  <c r="M15" i="10"/>
  <c r="M13" i="9"/>
  <c r="N13" i="9"/>
  <c r="O13" i="9"/>
  <c r="P13" i="9"/>
  <c r="Q13" i="9"/>
  <c r="R13" i="9"/>
  <c r="S13" i="9"/>
  <c r="T13" i="9"/>
  <c r="F13" i="9"/>
  <c r="H13" i="9"/>
  <c r="I13" i="9"/>
  <c r="J13" i="9"/>
  <c r="K13" i="9"/>
  <c r="H13" i="7"/>
  <c r="I13" i="7"/>
  <c r="J13" i="7"/>
  <c r="K13" i="7"/>
  <c r="M13" i="7"/>
  <c r="N13" i="7"/>
  <c r="P13" i="7"/>
  <c r="Q13" i="7"/>
  <c r="R13" i="7"/>
  <c r="S13" i="7"/>
  <c r="T13" i="7"/>
  <c r="F13" i="7"/>
  <c r="R14" i="5" l="1"/>
  <c r="S14" i="5"/>
  <c r="T14" i="5"/>
  <c r="H14" i="5"/>
  <c r="I14" i="5"/>
  <c r="J14" i="5"/>
  <c r="K14" i="5"/>
  <c r="M14" i="5"/>
  <c r="N14" i="5"/>
  <c r="O14" i="5"/>
  <c r="P14" i="5"/>
  <c r="Q14" i="5"/>
  <c r="F14" i="5"/>
  <c r="T14" i="2"/>
  <c r="S14" i="2"/>
  <c r="R14" i="2"/>
  <c r="Q14" i="2"/>
  <c r="P14" i="2"/>
  <c r="O14" i="2"/>
  <c r="N14" i="2"/>
  <c r="M14" i="2"/>
  <c r="K14" i="2"/>
  <c r="J14" i="2"/>
  <c r="I14" i="2"/>
  <c r="H14" i="2"/>
  <c r="F14" i="2"/>
  <c r="T15" i="1" l="1"/>
  <c r="S15" i="1"/>
  <c r="R15" i="1"/>
  <c r="Q15" i="1"/>
  <c r="P15" i="1"/>
  <c r="N15" i="1"/>
  <c r="M15" i="1"/>
  <c r="K15" i="1"/>
  <c r="J15" i="1"/>
  <c r="I15" i="1"/>
  <c r="H15" i="1"/>
  <c r="F15" i="1"/>
</calcChain>
</file>

<file path=xl/sharedStrings.xml><?xml version="1.0" encoding="utf-8"?>
<sst xmlns="http://schemas.openxmlformats.org/spreadsheetml/2006/main" count="263" uniqueCount="69">
  <si>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</si>
  <si>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</si>
  <si>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</si>
  <si>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</si>
  <si>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</si>
  <si>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</si>
  <si>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</si>
  <si>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</si>
  <si>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</si>
  <si>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</si>
  <si>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</si>
  <si>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</si>
  <si>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</si>
  <si>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</si>
  <si>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</si>
  <si>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1 день</t>
  </si>
  <si>
    <t>эн.ценность</t>
  </si>
  <si>
    <t>Хлеб пшеничный</t>
  </si>
  <si>
    <t>ИТОГО:</t>
  </si>
  <si>
    <t>2 день</t>
  </si>
  <si>
    <t>№рец.</t>
  </si>
  <si>
    <t>3 день</t>
  </si>
  <si>
    <t>4 день</t>
  </si>
  <si>
    <t>5 день</t>
  </si>
  <si>
    <t>6  день</t>
  </si>
  <si>
    <t>7  день</t>
  </si>
  <si>
    <t>8 день</t>
  </si>
  <si>
    <t>9 день</t>
  </si>
  <si>
    <t>10 день</t>
  </si>
  <si>
    <t>Фрукт свежий</t>
  </si>
  <si>
    <t>Е</t>
  </si>
  <si>
    <t>Плов из курицы</t>
  </si>
  <si>
    <t>Пюре картофельное</t>
  </si>
  <si>
    <t>Обед</t>
  </si>
  <si>
    <t>Хлеб ржано-пшеничный</t>
  </si>
  <si>
    <t xml:space="preserve">Огурец свежий </t>
  </si>
  <si>
    <t>Суп рассольник со сметаной</t>
  </si>
  <si>
    <t>Каша рассыпчатая гречневая</t>
  </si>
  <si>
    <t>Печень тушеная</t>
  </si>
  <si>
    <t>ОБЕД</t>
  </si>
  <si>
    <t>Суп картофельный с мясными фрикадельками</t>
  </si>
  <si>
    <t>Рыба тушеная</t>
  </si>
  <si>
    <t>Рис отварной</t>
  </si>
  <si>
    <t>Салат из квашеной капусты</t>
  </si>
  <si>
    <t>Компот из сухофруктов</t>
  </si>
  <si>
    <t>Борщ со сметаной</t>
  </si>
  <si>
    <t>Капуста квашеная</t>
  </si>
  <si>
    <t>Тефтели 1-вариант</t>
  </si>
  <si>
    <t>Соус сметанный</t>
  </si>
  <si>
    <t>Чай с сахаром</t>
  </si>
  <si>
    <t>Суп картофельный с горохом</t>
  </si>
  <si>
    <t>Птица отварная</t>
  </si>
  <si>
    <t>Макароны отварные</t>
  </si>
  <si>
    <t>Суп с макаронными изделиями и картофелем</t>
  </si>
  <si>
    <t>Огурец соленый</t>
  </si>
  <si>
    <t>0.36</t>
  </si>
  <si>
    <t>Котлета говяжья</t>
  </si>
  <si>
    <t>Щи из свежей капусты со сметаной</t>
  </si>
  <si>
    <t>Жаркое по-домашнему</t>
  </si>
  <si>
    <t>Кисель из черной смородины</t>
  </si>
  <si>
    <t>Гуляш</t>
  </si>
  <si>
    <t xml:space="preserve">Фрукт </t>
  </si>
  <si>
    <t>Горошек зеленый консервированный</t>
  </si>
  <si>
    <t>Чай с лимоном</t>
  </si>
  <si>
    <t>ИТОГО</t>
  </si>
  <si>
    <t>Капуста тушеная с курицей</t>
  </si>
  <si>
    <t>Суфле из рыбы</t>
  </si>
  <si>
    <t>Кондитерское изделие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</si>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</sst>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/>
    <xf numFmtId="0" fontId="2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 applyAlignment="1"/>
    <xf numFmtId="16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Layout" topLeftCell="B1" zoomScaleNormal="100" workbookViewId="0">
      <selection activeCell="B13" sqref="B13"/>
    </sheetView>
  </sheetViews>
  <sheetFormatPr defaultRowHeight="15" x14ac:dyDescent="0.25"/>
  <cols>
    <col min="1" max="1" width="13.42578125" customWidth="1"/>
    <col min="5" max="5" width="16.42578125" customWidth="1"/>
    <col min="7" max="7" width="9.140625" customWidth="1"/>
    <col min="12" max="12" width="7" customWidth="1"/>
  </cols>
  <sheetData>
    <row r="1" spans="1:20" ht="17.25" customHeight="1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4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15</v>
      </c>
      <c r="I5" s="32"/>
      <c r="J5" s="32"/>
      <c r="K5" s="32"/>
      <c r="L5" s="33"/>
      <c r="M5" s="29"/>
      <c r="N5" s="29"/>
      <c r="O5" s="29"/>
      <c r="P5" s="22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3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33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46</v>
      </c>
      <c r="B8" s="27" t="s">
        <v>35</v>
      </c>
      <c r="C8" s="25"/>
      <c r="D8" s="25"/>
      <c r="E8" s="26"/>
      <c r="F8" s="44">
        <v>60</v>
      </c>
      <c r="G8" s="45"/>
      <c r="H8" s="1">
        <v>0.42</v>
      </c>
      <c r="I8" s="1">
        <v>0.06</v>
      </c>
      <c r="J8" s="1">
        <v>1.1399999999999999</v>
      </c>
      <c r="K8" s="44">
        <v>7.2</v>
      </c>
      <c r="L8" s="45"/>
      <c r="M8" s="1">
        <v>4.8000000000000001E-2</v>
      </c>
      <c r="N8" s="1">
        <v>5.88</v>
      </c>
      <c r="O8" s="1"/>
      <c r="P8" s="1">
        <v>0.12</v>
      </c>
      <c r="Q8" s="1">
        <v>20.14</v>
      </c>
      <c r="R8" s="1">
        <v>36</v>
      </c>
      <c r="S8" s="1">
        <v>16.8</v>
      </c>
      <c r="T8" s="1">
        <v>0.6</v>
      </c>
    </row>
    <row r="9" spans="1:20" x14ac:dyDescent="0.25">
      <c r="A9" s="1">
        <v>96</v>
      </c>
      <c r="B9" s="2" t="s">
        <v>36</v>
      </c>
      <c r="C9" s="3"/>
      <c r="D9" s="3"/>
      <c r="E9" s="4"/>
      <c r="F9" s="44">
        <v>250</v>
      </c>
      <c r="G9" s="45"/>
      <c r="H9" s="1">
        <v>2.4</v>
      </c>
      <c r="I9" s="1">
        <v>6.1</v>
      </c>
      <c r="J9" s="1">
        <v>14.4</v>
      </c>
      <c r="K9" s="44">
        <v>128.69999999999999</v>
      </c>
      <c r="L9" s="45"/>
      <c r="M9" s="1">
        <v>0.1</v>
      </c>
      <c r="N9" s="1">
        <v>10.1</v>
      </c>
      <c r="O9" s="1"/>
      <c r="P9" s="1">
        <v>2.82</v>
      </c>
      <c r="Q9" s="1">
        <v>34.979999999999997</v>
      </c>
      <c r="R9" s="1">
        <v>68.099999999999994</v>
      </c>
      <c r="S9" s="1">
        <v>29</v>
      </c>
      <c r="T9" s="1">
        <v>1.1100000000000001</v>
      </c>
    </row>
    <row r="10" spans="1:20" x14ac:dyDescent="0.25">
      <c r="A10" s="1">
        <v>302</v>
      </c>
      <c r="B10" s="2" t="s">
        <v>37</v>
      </c>
      <c r="C10" s="3"/>
      <c r="D10" s="3"/>
      <c r="E10" s="4"/>
      <c r="F10" s="44">
        <v>150</v>
      </c>
      <c r="G10" s="45"/>
      <c r="H10" s="1">
        <v>8.6</v>
      </c>
      <c r="I10" s="1">
        <v>6.1</v>
      </c>
      <c r="J10" s="1">
        <v>38.700000000000003</v>
      </c>
      <c r="K10" s="44">
        <v>243.8</v>
      </c>
      <c r="L10" s="45"/>
      <c r="M10" s="1">
        <v>0.25</v>
      </c>
      <c r="N10" s="1"/>
      <c r="O10" s="1"/>
      <c r="P10" s="1">
        <v>0.6</v>
      </c>
      <c r="Q10" s="1">
        <v>14.8</v>
      </c>
      <c r="R10" s="1">
        <v>204.2</v>
      </c>
      <c r="S10" s="1">
        <v>135.80000000000001</v>
      </c>
      <c r="T10" s="28"/>
    </row>
    <row r="11" spans="1:20" x14ac:dyDescent="0.25">
      <c r="A11" s="1">
        <v>633</v>
      </c>
      <c r="B11" s="27" t="s">
        <v>38</v>
      </c>
      <c r="C11" s="25"/>
      <c r="D11" s="25"/>
      <c r="E11" s="26"/>
      <c r="F11" s="44">
        <v>80</v>
      </c>
      <c r="G11" s="45"/>
      <c r="H11" s="1">
        <v>17.11</v>
      </c>
      <c r="I11" s="1">
        <v>12.94</v>
      </c>
      <c r="J11" s="1">
        <v>4.4800000000000004</v>
      </c>
      <c r="K11" s="44">
        <v>194.63</v>
      </c>
      <c r="L11" s="45"/>
      <c r="M11" s="1"/>
      <c r="N11" s="1">
        <v>8.4600000000000009</v>
      </c>
      <c r="O11" s="1"/>
      <c r="P11" s="1"/>
      <c r="Q11" s="1">
        <v>15.66</v>
      </c>
      <c r="R11" s="1"/>
      <c r="S11" s="1"/>
      <c r="T11" s="1">
        <v>6.85</v>
      </c>
    </row>
    <row r="12" spans="1:20" x14ac:dyDescent="0.25">
      <c r="A12" s="1">
        <v>338</v>
      </c>
      <c r="B12" s="2" t="s">
        <v>29</v>
      </c>
      <c r="C12" s="3"/>
      <c r="D12" s="3"/>
      <c r="E12" s="4"/>
      <c r="F12" s="44">
        <v>100</v>
      </c>
      <c r="G12" s="45"/>
      <c r="H12" s="1">
        <v>0.4</v>
      </c>
      <c r="I12" s="1">
        <v>0.4</v>
      </c>
      <c r="J12" s="1">
        <v>9.8000000000000007</v>
      </c>
      <c r="K12" s="44">
        <v>47</v>
      </c>
      <c r="L12" s="45"/>
      <c r="M12" s="1">
        <v>0.03</v>
      </c>
      <c r="N12" s="1">
        <v>10</v>
      </c>
      <c r="O12" s="1"/>
      <c r="P12" s="1">
        <v>0.2</v>
      </c>
      <c r="Q12" s="1">
        <v>16</v>
      </c>
      <c r="R12" s="1">
        <v>11</v>
      </c>
      <c r="S12" s="1">
        <v>9</v>
      </c>
      <c r="T12" s="1">
        <v>2.2000000000000002</v>
      </c>
    </row>
    <row r="13" spans="1:20" x14ac:dyDescent="0.25">
      <c r="A13" s="1">
        <v>360</v>
      </c>
      <c r="B13" s="27" t="s">
        <v>68</v>
      </c>
      <c r="C13" s="25"/>
      <c r="D13" s="25"/>
      <c r="E13" s="26"/>
      <c r="F13" s="44">
        <v>200</v>
      </c>
      <c r="G13" s="45"/>
      <c r="H13" s="1">
        <v>0.1</v>
      </c>
      <c r="I13" s="1"/>
      <c r="J13" s="1">
        <v>29</v>
      </c>
      <c r="K13" s="44">
        <v>113.8</v>
      </c>
      <c r="L13" s="45"/>
      <c r="M13" s="1">
        <v>2E-3</v>
      </c>
      <c r="N13" s="1">
        <v>0.12</v>
      </c>
      <c r="O13" s="1"/>
      <c r="P13" s="1"/>
      <c r="Q13" s="1">
        <v>14</v>
      </c>
      <c r="R13" s="1">
        <v>7.6</v>
      </c>
      <c r="S13" s="1">
        <v>3.4</v>
      </c>
      <c r="T13" s="1">
        <v>0.32</v>
      </c>
    </row>
    <row r="14" spans="1:20" x14ac:dyDescent="0.25">
      <c r="A14" s="2">
        <v>5</v>
      </c>
      <c r="B14" s="2" t="s">
        <v>34</v>
      </c>
      <c r="C14" s="3"/>
      <c r="D14" s="3"/>
      <c r="E14" s="4"/>
      <c r="F14" s="44">
        <v>50</v>
      </c>
      <c r="G14" s="45"/>
      <c r="H14" s="1">
        <v>2.8</v>
      </c>
      <c r="I14" s="1">
        <v>0.55000000000000004</v>
      </c>
      <c r="J14" s="1">
        <v>24.7</v>
      </c>
      <c r="K14" s="44">
        <v>114.95</v>
      </c>
      <c r="L14" s="45"/>
      <c r="M14" s="1">
        <v>0.05</v>
      </c>
      <c r="N14" s="1"/>
      <c r="O14" s="1"/>
      <c r="P14" s="1">
        <v>0.45</v>
      </c>
      <c r="Q14" s="1">
        <v>11.5</v>
      </c>
      <c r="R14" s="1">
        <v>12.5</v>
      </c>
      <c r="S14" s="1">
        <v>53.2</v>
      </c>
      <c r="T14" s="1">
        <v>1.55</v>
      </c>
    </row>
    <row r="15" spans="1:20" x14ac:dyDescent="0.25">
      <c r="A15" s="2"/>
      <c r="B15" s="48" t="s">
        <v>18</v>
      </c>
      <c r="C15" s="51"/>
      <c r="D15" s="51"/>
      <c r="E15" s="49"/>
      <c r="F15" s="48">
        <f>SUM(F8:F14)</f>
        <v>890</v>
      </c>
      <c r="G15" s="49"/>
      <c r="H15" s="5">
        <f>SUM(H8:H14)</f>
        <v>31.830000000000002</v>
      </c>
      <c r="I15" s="5">
        <f>SUM(I8:I14)</f>
        <v>26.149999999999995</v>
      </c>
      <c r="J15" s="5">
        <f>SUM(J8:J14)</f>
        <v>122.22</v>
      </c>
      <c r="K15" s="48">
        <f>SUM(K8:K14)</f>
        <v>850.07999999999993</v>
      </c>
      <c r="L15" s="49"/>
      <c r="M15" s="5">
        <f>SUM(M8:M14)</f>
        <v>0.48000000000000004</v>
      </c>
      <c r="N15" s="5">
        <f>SUM(N8:N14)</f>
        <v>34.559999999999995</v>
      </c>
      <c r="O15" s="5"/>
      <c r="P15" s="5">
        <f>SUM(P8:P14)</f>
        <v>4.1900000000000004</v>
      </c>
      <c r="Q15" s="5">
        <f>SUM(Q8:Q14)</f>
        <v>127.08</v>
      </c>
      <c r="R15" s="5">
        <f>SUM(R8:R14)</f>
        <v>339.4</v>
      </c>
      <c r="S15" s="5">
        <f>SUM(S8:S14)</f>
        <v>247.20000000000005</v>
      </c>
      <c r="T15" s="5">
        <f>SUM(T8:T14)</f>
        <v>12.629999999999999</v>
      </c>
    </row>
    <row r="16" spans="1:20" x14ac:dyDescent="0.25">
      <c r="A16" s="1"/>
      <c r="B16" s="48"/>
      <c r="C16" s="51"/>
      <c r="D16" s="51"/>
      <c r="E16" s="49"/>
      <c r="F16" s="48"/>
      <c r="G16" s="49"/>
      <c r="H16" s="5"/>
      <c r="I16" s="5"/>
      <c r="J16" s="5"/>
      <c r="K16" s="48"/>
      <c r="L16" s="49"/>
      <c r="M16" s="5"/>
      <c r="N16" s="5"/>
      <c r="O16" s="5"/>
      <c r="P16" s="5"/>
      <c r="Q16" s="5"/>
      <c r="R16" s="5"/>
      <c r="S16" s="5"/>
      <c r="T16" s="5"/>
    </row>
    <row r="17" spans="1:20" ht="18.75" x14ac:dyDescent="0.3">
      <c r="A17" s="1"/>
      <c r="B17" s="10"/>
      <c r="C17" s="11"/>
      <c r="D17" s="11"/>
      <c r="E17" s="12"/>
      <c r="F17" s="46"/>
      <c r="G17" s="47"/>
      <c r="H17" s="6"/>
      <c r="I17" s="6"/>
      <c r="J17" s="6"/>
      <c r="K17" s="46"/>
      <c r="L17" s="47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9"/>
      <c r="B18" s="31"/>
      <c r="C18" s="32"/>
      <c r="D18" s="32"/>
      <c r="E18" s="33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43"/>
      <c r="B20" s="34"/>
      <c r="C20" s="35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x14ac:dyDescent="0.25">
      <c r="A21" s="30"/>
      <c r="B21" s="37"/>
      <c r="C21" s="38"/>
      <c r="D21" s="38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</row>
  </sheetData>
  <mergeCells count="61">
    <mergeCell ref="B15:E15"/>
    <mergeCell ref="B16:E16"/>
    <mergeCell ref="K10:L10"/>
    <mergeCell ref="F12:G12"/>
    <mergeCell ref="K15:L15"/>
    <mergeCell ref="F16:G16"/>
    <mergeCell ref="K16:L16"/>
    <mergeCell ref="R5:R6"/>
    <mergeCell ref="S5:S6"/>
    <mergeCell ref="A5:A6"/>
    <mergeCell ref="B7:E7"/>
    <mergeCell ref="F7:G7"/>
    <mergeCell ref="H7:L7"/>
    <mergeCell ref="Q1:T1"/>
    <mergeCell ref="Q2:Q3"/>
    <mergeCell ref="R2:R3"/>
    <mergeCell ref="S2:S3"/>
    <mergeCell ref="T2:T3"/>
    <mergeCell ref="M1:O1"/>
    <mergeCell ref="M2:M3"/>
    <mergeCell ref="N2:N3"/>
    <mergeCell ref="O2:O3"/>
    <mergeCell ref="A1:A3"/>
    <mergeCell ref="B1:E3"/>
    <mergeCell ref="F1:G3"/>
    <mergeCell ref="H1:H3"/>
    <mergeCell ref="I1:I3"/>
    <mergeCell ref="J1:J3"/>
    <mergeCell ref="K1:L3"/>
    <mergeCell ref="A18:A21"/>
    <mergeCell ref="K13:L13"/>
    <mergeCell ref="F8:G8"/>
    <mergeCell ref="K8:L8"/>
    <mergeCell ref="F9:G9"/>
    <mergeCell ref="K9:L9"/>
    <mergeCell ref="F10:G10"/>
    <mergeCell ref="K12:L12"/>
    <mergeCell ref="F17:G17"/>
    <mergeCell ref="K17:L17"/>
    <mergeCell ref="F14:G14"/>
    <mergeCell ref="K14:L14"/>
    <mergeCell ref="F15:G15"/>
    <mergeCell ref="F11:G11"/>
    <mergeCell ref="K11:L11"/>
    <mergeCell ref="F13:G13"/>
    <mergeCell ref="P2:P3"/>
    <mergeCell ref="B18:E21"/>
    <mergeCell ref="F18:T21"/>
    <mergeCell ref="B4:E4"/>
    <mergeCell ref="F4:G4"/>
    <mergeCell ref="K4:L4"/>
    <mergeCell ref="T5:T6"/>
    <mergeCell ref="B5:E6"/>
    <mergeCell ref="F5:G6"/>
    <mergeCell ref="H5:K5"/>
    <mergeCell ref="H6:K6"/>
    <mergeCell ref="L5:L6"/>
    <mergeCell ref="M5:M6"/>
    <mergeCell ref="N5:N6"/>
    <mergeCell ref="O5:O6"/>
    <mergeCell ref="Q5:Q6"/>
  </mergeCells>
  <pageMargins left="0.7" right="0.7" top="0.75" bottom="0.75" header="0.3" footer="0.3"/>
  <pageSetup paperSize="9" scale="65" orientation="landscape" r:id="rId1"/>
  <headerFooter>
    <oddHeader>&amp;RУтверждаю:
Директор МОУ "Ново-Деревенская ООШ"
Т.И.Ахмедова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N24" sqref="N24"/>
    </sheetView>
  </sheetViews>
  <sheetFormatPr defaultRowHeight="15" x14ac:dyDescent="0.25"/>
  <cols>
    <col min="1" max="1" width="11" customWidth="1"/>
    <col min="3" max="3" width="12.28515625" customWidth="1"/>
    <col min="5" max="5" width="11.8554687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4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28</v>
      </c>
      <c r="I5" s="32"/>
      <c r="J5" s="32"/>
      <c r="K5" s="32"/>
      <c r="L5" s="33"/>
      <c r="M5" s="29"/>
      <c r="N5" s="29"/>
      <c r="O5" s="29"/>
      <c r="P5" s="22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3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103</v>
      </c>
      <c r="B8" s="2" t="s">
        <v>53</v>
      </c>
      <c r="C8" s="3"/>
      <c r="D8" s="3"/>
      <c r="E8" s="4"/>
      <c r="F8" s="44">
        <v>250</v>
      </c>
      <c r="G8" s="45"/>
      <c r="H8" s="1">
        <v>3.1</v>
      </c>
      <c r="I8" s="1">
        <v>3.3</v>
      </c>
      <c r="J8" s="1">
        <v>18.8</v>
      </c>
      <c r="K8" s="44">
        <v>130.80000000000001</v>
      </c>
      <c r="L8" s="45"/>
      <c r="M8" s="1">
        <v>0.1</v>
      </c>
      <c r="N8" s="1">
        <v>7.3</v>
      </c>
      <c r="O8" s="1"/>
      <c r="P8" s="1">
        <v>1.74</v>
      </c>
      <c r="Q8" s="1">
        <v>35.4</v>
      </c>
      <c r="R8" s="1">
        <v>69.3</v>
      </c>
      <c r="S8" s="1">
        <v>28.6</v>
      </c>
      <c r="T8" s="1">
        <v>1.2</v>
      </c>
    </row>
    <row r="9" spans="1:20" x14ac:dyDescent="0.25">
      <c r="A9" s="1">
        <v>268</v>
      </c>
      <c r="B9" s="2" t="s">
        <v>66</v>
      </c>
      <c r="C9" s="3"/>
      <c r="D9" s="3"/>
      <c r="E9" s="4"/>
      <c r="F9" s="44">
        <v>80</v>
      </c>
      <c r="G9" s="45"/>
      <c r="H9" s="1">
        <v>6.1</v>
      </c>
      <c r="I9" s="1">
        <v>6.4</v>
      </c>
      <c r="J9" s="1">
        <v>3.3</v>
      </c>
      <c r="K9" s="44">
        <v>125</v>
      </c>
      <c r="L9" s="45"/>
      <c r="M9" s="1">
        <v>39</v>
      </c>
      <c r="N9" s="1">
        <v>3</v>
      </c>
      <c r="O9" s="1"/>
      <c r="P9" s="1"/>
      <c r="Q9" s="1">
        <v>39</v>
      </c>
      <c r="R9" s="1">
        <v>81.7</v>
      </c>
      <c r="S9" s="1">
        <v>48.53</v>
      </c>
      <c r="T9" s="1">
        <v>0.85</v>
      </c>
    </row>
    <row r="10" spans="1:20" x14ac:dyDescent="0.25">
      <c r="A10" s="1">
        <v>47</v>
      </c>
      <c r="B10" s="2" t="s">
        <v>43</v>
      </c>
      <c r="C10" s="3"/>
      <c r="D10" s="3"/>
      <c r="E10" s="4"/>
      <c r="F10" s="44">
        <v>60</v>
      </c>
      <c r="G10" s="45"/>
      <c r="H10" s="1">
        <v>7.2999999999999995E-2</v>
      </c>
      <c r="I10" s="1">
        <v>3.07</v>
      </c>
      <c r="J10" s="1">
        <v>6.74</v>
      </c>
      <c r="K10" s="44">
        <v>54.2</v>
      </c>
      <c r="L10" s="45"/>
      <c r="M10" s="1">
        <v>3.3000000000000002E-2</v>
      </c>
      <c r="N10" s="1">
        <v>16.899999999999999</v>
      </c>
      <c r="O10" s="1"/>
      <c r="P10" s="1">
        <v>15.4</v>
      </c>
      <c r="Q10" s="1">
        <v>33.5</v>
      </c>
      <c r="R10" s="1">
        <v>29.35</v>
      </c>
      <c r="S10" s="1">
        <v>16</v>
      </c>
      <c r="T10" s="1">
        <v>0.98</v>
      </c>
    </row>
    <row r="11" spans="1:20" x14ac:dyDescent="0.25">
      <c r="A11" s="1">
        <v>312</v>
      </c>
      <c r="B11" s="2" t="s">
        <v>32</v>
      </c>
      <c r="C11" s="3"/>
      <c r="D11" s="3"/>
      <c r="E11" s="4"/>
      <c r="F11" s="44">
        <v>200</v>
      </c>
      <c r="G11" s="45"/>
      <c r="H11" s="1">
        <v>4</v>
      </c>
      <c r="I11" s="1">
        <v>6.4</v>
      </c>
      <c r="J11" s="1">
        <v>27.3</v>
      </c>
      <c r="K11" s="44">
        <v>183</v>
      </c>
      <c r="L11" s="45"/>
      <c r="M11" s="1">
        <v>0.19</v>
      </c>
      <c r="N11" s="1">
        <v>24.2</v>
      </c>
      <c r="O11" s="1"/>
      <c r="P11" s="1">
        <v>0.2</v>
      </c>
      <c r="Q11" s="1">
        <v>49.3</v>
      </c>
      <c r="R11" s="1">
        <v>115.5</v>
      </c>
      <c r="S11" s="1">
        <v>37</v>
      </c>
      <c r="T11" s="1">
        <v>1.3</v>
      </c>
    </row>
    <row r="12" spans="1:20" x14ac:dyDescent="0.25">
      <c r="A12" s="1">
        <v>377</v>
      </c>
      <c r="B12" s="1" t="s">
        <v>63</v>
      </c>
      <c r="C12" s="2"/>
      <c r="D12" s="3"/>
      <c r="E12" s="4"/>
      <c r="F12" s="44">
        <v>200</v>
      </c>
      <c r="G12" s="45"/>
      <c r="H12" s="1">
        <v>0.13</v>
      </c>
      <c r="I12" s="1">
        <v>0.02</v>
      </c>
      <c r="J12" s="1">
        <v>15.2</v>
      </c>
      <c r="K12" s="44">
        <v>62</v>
      </c>
      <c r="L12" s="45"/>
      <c r="M12" s="1"/>
      <c r="N12" s="1">
        <v>2.83</v>
      </c>
      <c r="O12" s="1"/>
      <c r="P12" s="1"/>
      <c r="Q12" s="1">
        <v>14.2</v>
      </c>
      <c r="R12" s="1">
        <v>4.4000000000000004</v>
      </c>
      <c r="S12" s="1">
        <v>2.4</v>
      </c>
      <c r="T12" s="1">
        <v>0.36</v>
      </c>
    </row>
    <row r="13" spans="1:20" x14ac:dyDescent="0.25">
      <c r="A13" s="1">
        <v>10</v>
      </c>
      <c r="B13" s="2" t="s">
        <v>67</v>
      </c>
      <c r="C13" s="3"/>
      <c r="D13" s="3"/>
      <c r="E13" s="4"/>
      <c r="F13" s="44">
        <v>30</v>
      </c>
      <c r="G13" s="45"/>
      <c r="H13" s="1">
        <v>2.34</v>
      </c>
      <c r="I13" s="1">
        <v>6.36</v>
      </c>
      <c r="J13" s="1">
        <v>22</v>
      </c>
      <c r="K13" s="44">
        <v>148.6</v>
      </c>
      <c r="L13" s="45"/>
      <c r="M13" s="1">
        <v>0.04</v>
      </c>
      <c r="N13" s="1"/>
      <c r="O13" s="1"/>
      <c r="P13" s="1"/>
      <c r="Q13" s="1">
        <v>5.2</v>
      </c>
      <c r="R13" s="1"/>
      <c r="S13" s="1">
        <v>3.6</v>
      </c>
      <c r="T13" s="1">
        <v>5.2</v>
      </c>
    </row>
    <row r="14" spans="1:20" x14ac:dyDescent="0.25">
      <c r="A14" s="2">
        <v>5</v>
      </c>
      <c r="B14" s="2" t="s">
        <v>34</v>
      </c>
      <c r="C14" s="3"/>
      <c r="D14" s="3"/>
      <c r="E14" s="4"/>
      <c r="F14" s="44">
        <v>50</v>
      </c>
      <c r="G14" s="45"/>
      <c r="H14" s="1">
        <v>2.8</v>
      </c>
      <c r="I14" s="1">
        <v>0.55000000000000004</v>
      </c>
      <c r="J14" s="1">
        <v>24.7</v>
      </c>
      <c r="K14" s="44">
        <v>114.95</v>
      </c>
      <c r="L14" s="45"/>
      <c r="M14" s="1">
        <v>0.05</v>
      </c>
      <c r="N14" s="1"/>
      <c r="O14" s="1"/>
      <c r="P14" s="1">
        <v>0.45</v>
      </c>
      <c r="Q14" s="1">
        <v>11.5</v>
      </c>
      <c r="R14" s="1">
        <v>12.5</v>
      </c>
      <c r="S14" s="1">
        <v>53.2</v>
      </c>
      <c r="T14" s="1">
        <v>1.55</v>
      </c>
    </row>
    <row r="15" spans="1:20" x14ac:dyDescent="0.25">
      <c r="A15" s="2"/>
      <c r="B15" s="48" t="s">
        <v>64</v>
      </c>
      <c r="C15" s="51"/>
      <c r="D15" s="51"/>
      <c r="E15" s="49"/>
      <c r="F15" s="51">
        <f>SUM(F8:F14)</f>
        <v>870</v>
      </c>
      <c r="G15" s="49"/>
      <c r="H15" s="5">
        <f>SUM(H8:H14)</f>
        <v>18.542999999999999</v>
      </c>
      <c r="I15" s="5">
        <f>SUM(I8:I14)</f>
        <v>26.1</v>
      </c>
      <c r="J15" s="5">
        <f>SUM(J8:J14)</f>
        <v>118.04</v>
      </c>
      <c r="K15" s="48">
        <f>SUM(K8:K14)</f>
        <v>818.55000000000007</v>
      </c>
      <c r="L15" s="49"/>
      <c r="M15" s="5">
        <f>SUM(M8:M14)</f>
        <v>39.412999999999997</v>
      </c>
      <c r="N15" s="5">
        <f>SUM(N8:N14)</f>
        <v>54.23</v>
      </c>
      <c r="O15" s="5"/>
      <c r="P15" s="5">
        <f>SUM(P8:P14)</f>
        <v>17.79</v>
      </c>
      <c r="Q15" s="5">
        <f>SUM(Q8:Q14)</f>
        <v>188.09999999999997</v>
      </c>
      <c r="R15" s="5">
        <f>SUM(R8:R14)</f>
        <v>312.75</v>
      </c>
      <c r="S15" s="5">
        <f>SUM(S8:S14)</f>
        <v>189.32999999999998</v>
      </c>
      <c r="T15" s="5">
        <f>SUM(T8:T14)</f>
        <v>11.440000000000001</v>
      </c>
    </row>
    <row r="16" spans="1:20" x14ac:dyDescent="0.25">
      <c r="A16" s="1"/>
      <c r="B16" s="7"/>
      <c r="C16" s="8"/>
      <c r="D16" s="8"/>
      <c r="E16" s="9"/>
      <c r="F16" s="48"/>
      <c r="G16" s="49"/>
      <c r="H16" s="5"/>
      <c r="I16" s="5"/>
      <c r="J16" s="5"/>
      <c r="K16" s="48"/>
      <c r="L16" s="49"/>
      <c r="M16" s="5"/>
      <c r="N16" s="5"/>
      <c r="O16" s="5"/>
      <c r="P16" s="5"/>
      <c r="Q16" s="5"/>
      <c r="R16" s="5"/>
      <c r="S16" s="5"/>
      <c r="T16" s="5"/>
    </row>
    <row r="17" spans="1:20" ht="18.75" x14ac:dyDescent="0.3">
      <c r="A17" s="1"/>
      <c r="B17" s="10"/>
      <c r="C17" s="11"/>
      <c r="D17" s="11"/>
      <c r="E17" s="12"/>
      <c r="F17" s="46"/>
      <c r="G17" s="47"/>
      <c r="H17" s="6"/>
      <c r="I17" s="6"/>
      <c r="J17" s="6"/>
      <c r="K17" s="46"/>
      <c r="L17" s="47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9"/>
      <c r="B18" s="31"/>
      <c r="C18" s="32"/>
      <c r="D18" s="32"/>
      <c r="E18" s="33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43"/>
      <c r="B20" s="34"/>
      <c r="C20" s="35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x14ac:dyDescent="0.25">
      <c r="A21" s="30"/>
      <c r="B21" s="37"/>
      <c r="C21" s="38"/>
      <c r="D21" s="38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</row>
  </sheetData>
  <mergeCells count="60">
    <mergeCell ref="F13:G13"/>
    <mergeCell ref="K13:L13"/>
    <mergeCell ref="B15:E15"/>
    <mergeCell ref="F17:G17"/>
    <mergeCell ref="K17:L17"/>
    <mergeCell ref="A18:A21"/>
    <mergeCell ref="B18:E21"/>
    <mergeCell ref="F18:T21"/>
    <mergeCell ref="F14:G14"/>
    <mergeCell ref="K14:L14"/>
    <mergeCell ref="F15:G15"/>
    <mergeCell ref="K15:L15"/>
    <mergeCell ref="F16:G16"/>
    <mergeCell ref="K16:L16"/>
    <mergeCell ref="F12:G12"/>
    <mergeCell ref="K12:L12"/>
    <mergeCell ref="F8:G8"/>
    <mergeCell ref="K8:L8"/>
    <mergeCell ref="F9:G9"/>
    <mergeCell ref="K9:L9"/>
    <mergeCell ref="F10:G10"/>
    <mergeCell ref="K10:L10"/>
    <mergeCell ref="B7:E7"/>
    <mergeCell ref="F7:G7"/>
    <mergeCell ref="H7:L7"/>
    <mergeCell ref="F11:G11"/>
    <mergeCell ref="K11:L11"/>
    <mergeCell ref="T5:T6"/>
    <mergeCell ref="H6:K6"/>
    <mergeCell ref="Q5:Q6"/>
    <mergeCell ref="R5:R6"/>
    <mergeCell ref="S5:S6"/>
    <mergeCell ref="M5:M6"/>
    <mergeCell ref="N5:N6"/>
    <mergeCell ref="O5:O6"/>
    <mergeCell ref="H5:K5"/>
    <mergeCell ref="L5:L6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B4:E4"/>
    <mergeCell ref="F4:G4"/>
    <mergeCell ref="K1:L3"/>
    <mergeCell ref="K4:L4"/>
    <mergeCell ref="A5:A6"/>
    <mergeCell ref="B5:E6"/>
    <mergeCell ref="F5:G6"/>
    <mergeCell ref="J1:J3"/>
    <mergeCell ref="A1:A3"/>
    <mergeCell ref="B1:E3"/>
    <mergeCell ref="F1:G3"/>
    <mergeCell ref="H1:H3"/>
    <mergeCell ref="I1:I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L5" sqref="L5:L6"/>
    </sheetView>
  </sheetViews>
  <sheetFormatPr defaultRowHeight="15" x14ac:dyDescent="0.25"/>
  <cols>
    <col min="1" max="1" width="11.140625" customWidth="1"/>
    <col min="5" max="5" width="17.7109375" customWidth="1"/>
  </cols>
  <sheetData>
    <row r="1" spans="1:20" x14ac:dyDescent="0.25">
      <c r="A1" s="40" t="s">
        <v>20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4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19</v>
      </c>
      <c r="I5" s="32"/>
      <c r="J5" s="32"/>
      <c r="K5" s="32"/>
      <c r="L5" s="33"/>
      <c r="M5" s="29"/>
      <c r="N5" s="29"/>
      <c r="O5" s="29"/>
      <c r="P5" s="22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3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104</v>
      </c>
      <c r="B8" s="2" t="s">
        <v>40</v>
      </c>
      <c r="C8" s="3"/>
      <c r="D8" s="3"/>
      <c r="E8" s="4"/>
      <c r="F8" s="44">
        <v>250</v>
      </c>
      <c r="G8" s="45"/>
      <c r="H8" s="1">
        <v>2.6</v>
      </c>
      <c r="I8" s="1">
        <v>3.34</v>
      </c>
      <c r="J8" s="1">
        <v>18.5</v>
      </c>
      <c r="K8" s="44">
        <v>127.2</v>
      </c>
      <c r="L8" s="45"/>
      <c r="M8" s="1">
        <v>0.14399999999999999</v>
      </c>
      <c r="N8" s="1">
        <v>13.29</v>
      </c>
      <c r="O8" s="1"/>
      <c r="P8" s="1">
        <v>1.53</v>
      </c>
      <c r="Q8" s="1">
        <v>35.6</v>
      </c>
      <c r="R8" s="1">
        <v>86.7</v>
      </c>
      <c r="S8" s="1">
        <v>35.6</v>
      </c>
      <c r="T8" s="1">
        <v>1.38</v>
      </c>
    </row>
    <row r="9" spans="1:20" x14ac:dyDescent="0.25">
      <c r="A9" s="1">
        <v>226</v>
      </c>
      <c r="B9" s="2" t="s">
        <v>41</v>
      </c>
      <c r="C9" s="3"/>
      <c r="D9" s="3"/>
      <c r="E9" s="4"/>
      <c r="F9" s="44">
        <v>100</v>
      </c>
      <c r="G9" s="45"/>
      <c r="H9" s="1">
        <v>18.7</v>
      </c>
      <c r="I9" s="1">
        <v>7.8</v>
      </c>
      <c r="J9" s="1">
        <v>0.9</v>
      </c>
      <c r="K9" s="44">
        <v>148</v>
      </c>
      <c r="L9" s="45"/>
      <c r="M9" s="1">
        <v>0.06</v>
      </c>
      <c r="N9" s="1">
        <v>0.68</v>
      </c>
      <c r="O9" s="1">
        <v>47.8</v>
      </c>
      <c r="P9" s="1">
        <v>1.22</v>
      </c>
      <c r="Q9" s="1">
        <v>55.7</v>
      </c>
      <c r="R9" s="1">
        <v>118.6</v>
      </c>
      <c r="S9" s="1">
        <v>25.6</v>
      </c>
      <c r="T9" s="1">
        <v>0.64</v>
      </c>
    </row>
    <row r="10" spans="1:20" x14ac:dyDescent="0.25">
      <c r="A10" s="1">
        <v>304</v>
      </c>
      <c r="B10" s="2" t="s">
        <v>42</v>
      </c>
      <c r="C10" s="3"/>
      <c r="D10" s="3"/>
      <c r="E10" s="4"/>
      <c r="F10" s="44">
        <v>180</v>
      </c>
      <c r="G10" s="45"/>
      <c r="H10" s="1">
        <v>4.41</v>
      </c>
      <c r="I10" s="1">
        <v>6.5</v>
      </c>
      <c r="J10" s="1">
        <v>44.01</v>
      </c>
      <c r="K10" s="44">
        <v>251.64</v>
      </c>
      <c r="L10" s="45"/>
      <c r="M10" s="1">
        <v>0.03</v>
      </c>
      <c r="N10" s="1"/>
      <c r="O10" s="1"/>
      <c r="P10" s="1">
        <v>0.36</v>
      </c>
      <c r="Q10" s="1">
        <v>1.6</v>
      </c>
      <c r="R10" s="1">
        <v>82.1</v>
      </c>
      <c r="S10" s="1">
        <v>19.600000000000001</v>
      </c>
      <c r="T10" s="1">
        <v>0.6</v>
      </c>
    </row>
    <row r="11" spans="1:20" x14ac:dyDescent="0.25">
      <c r="A11" s="1">
        <v>47</v>
      </c>
      <c r="B11" s="2" t="s">
        <v>43</v>
      </c>
      <c r="C11" s="3"/>
      <c r="D11" s="3"/>
      <c r="E11" s="4"/>
      <c r="F11" s="44">
        <v>60</v>
      </c>
      <c r="G11" s="45"/>
      <c r="H11" s="1">
        <v>7.2999999999999995E-2</v>
      </c>
      <c r="I11" s="1">
        <v>3.07</v>
      </c>
      <c r="J11" s="1">
        <v>6.74</v>
      </c>
      <c r="K11" s="44">
        <v>54.2</v>
      </c>
      <c r="L11" s="45"/>
      <c r="M11" s="1">
        <v>3.3000000000000002E-2</v>
      </c>
      <c r="N11" s="1">
        <v>16.899999999999999</v>
      </c>
      <c r="O11" s="1"/>
      <c r="P11" s="1">
        <v>15.4</v>
      </c>
      <c r="Q11" s="1">
        <v>33.5</v>
      </c>
      <c r="R11" s="1">
        <v>29.35</v>
      </c>
      <c r="S11" s="1">
        <v>16</v>
      </c>
      <c r="T11" s="1">
        <v>0.98</v>
      </c>
    </row>
    <row r="12" spans="1:20" x14ac:dyDescent="0.25">
      <c r="A12" s="1">
        <v>349</v>
      </c>
      <c r="B12" s="1" t="s">
        <v>44</v>
      </c>
      <c r="C12" s="2"/>
      <c r="D12" s="3"/>
      <c r="E12" s="4"/>
      <c r="F12" s="44">
        <v>200</v>
      </c>
      <c r="G12" s="45"/>
      <c r="H12" s="1">
        <v>0.7</v>
      </c>
      <c r="I12" s="1">
        <v>0.09</v>
      </c>
      <c r="J12" s="1">
        <v>32</v>
      </c>
      <c r="K12" s="44">
        <v>132.80000000000001</v>
      </c>
      <c r="L12" s="45"/>
      <c r="M12" s="1">
        <v>1.6E-2</v>
      </c>
      <c r="N12" s="1">
        <v>0.7</v>
      </c>
      <c r="O12" s="1"/>
      <c r="P12" s="1">
        <v>0.5</v>
      </c>
      <c r="Q12" s="1">
        <v>32.5</v>
      </c>
      <c r="R12" s="1">
        <v>23.4</v>
      </c>
      <c r="S12" s="1">
        <v>17.5</v>
      </c>
      <c r="T12" s="1">
        <v>0.7</v>
      </c>
    </row>
    <row r="13" spans="1:20" x14ac:dyDescent="0.25">
      <c r="A13" s="2">
        <v>5</v>
      </c>
      <c r="B13" s="2" t="s">
        <v>34</v>
      </c>
      <c r="C13" s="3"/>
      <c r="D13" s="3"/>
      <c r="E13" s="4"/>
      <c r="F13" s="44">
        <v>50</v>
      </c>
      <c r="G13" s="45"/>
      <c r="H13" s="1">
        <v>2.8</v>
      </c>
      <c r="I13" s="1">
        <v>0.55000000000000004</v>
      </c>
      <c r="J13" s="1">
        <v>24.7</v>
      </c>
      <c r="K13" s="44">
        <v>114.95</v>
      </c>
      <c r="L13" s="45"/>
      <c r="M13" s="1">
        <v>0.05</v>
      </c>
      <c r="N13" s="1"/>
      <c r="O13" s="1"/>
      <c r="P13" s="1">
        <v>0.45</v>
      </c>
      <c r="Q13" s="1">
        <v>11.5</v>
      </c>
      <c r="R13" s="1">
        <v>12.5</v>
      </c>
      <c r="S13" s="1">
        <v>53.2</v>
      </c>
      <c r="T13" s="1">
        <v>1.55</v>
      </c>
    </row>
    <row r="14" spans="1:20" x14ac:dyDescent="0.25">
      <c r="A14" s="2"/>
      <c r="B14" s="48" t="s">
        <v>18</v>
      </c>
      <c r="C14" s="51"/>
      <c r="D14" s="51"/>
      <c r="E14" s="49"/>
      <c r="F14" s="48">
        <f>SUM(F8:F13)</f>
        <v>840</v>
      </c>
      <c r="G14" s="49"/>
      <c r="H14" s="5">
        <f>SUM(H8:H13)</f>
        <v>29.283000000000001</v>
      </c>
      <c r="I14" s="5">
        <f>SUM(I8:I13)</f>
        <v>21.35</v>
      </c>
      <c r="J14" s="5">
        <f>SUM(J8:J13)</f>
        <v>126.85</v>
      </c>
      <c r="K14" s="48">
        <f>SUM(K8:K13)</f>
        <v>828.79</v>
      </c>
      <c r="L14" s="49"/>
      <c r="M14" s="5">
        <f t="shared" ref="M14:T14" si="0">SUM(M8:M13)</f>
        <v>0.33300000000000002</v>
      </c>
      <c r="N14" s="5">
        <f t="shared" si="0"/>
        <v>31.569999999999997</v>
      </c>
      <c r="O14" s="5">
        <f t="shared" si="0"/>
        <v>47.8</v>
      </c>
      <c r="P14" s="5">
        <f t="shared" si="0"/>
        <v>19.46</v>
      </c>
      <c r="Q14" s="5">
        <f t="shared" si="0"/>
        <v>170.4</v>
      </c>
      <c r="R14" s="5">
        <f t="shared" si="0"/>
        <v>352.65</v>
      </c>
      <c r="S14" s="5">
        <f t="shared" si="0"/>
        <v>167.5</v>
      </c>
      <c r="T14" s="5">
        <f t="shared" si="0"/>
        <v>5.85</v>
      </c>
    </row>
    <row r="15" spans="1:20" x14ac:dyDescent="0.25">
      <c r="A15" s="2"/>
      <c r="B15" s="2"/>
      <c r="C15" s="3"/>
      <c r="D15" s="3"/>
      <c r="E15" s="4"/>
      <c r="F15" s="50"/>
      <c r="G15" s="45"/>
      <c r="H15" s="1"/>
      <c r="I15" s="1"/>
      <c r="J15" s="1"/>
      <c r="K15" s="44"/>
      <c r="L15" s="45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7"/>
      <c r="C16" s="8"/>
      <c r="D16" s="8"/>
      <c r="E16" s="9"/>
      <c r="F16" s="48"/>
      <c r="G16" s="49"/>
      <c r="H16" s="5"/>
      <c r="I16" s="5"/>
      <c r="J16" s="5"/>
      <c r="K16" s="48"/>
      <c r="L16" s="49"/>
      <c r="M16" s="5"/>
      <c r="N16" s="5"/>
      <c r="O16" s="5"/>
      <c r="P16" s="5"/>
      <c r="Q16" s="5"/>
      <c r="R16" s="5"/>
      <c r="S16" s="5"/>
      <c r="T16" s="5"/>
    </row>
    <row r="17" spans="1:20" ht="18.75" x14ac:dyDescent="0.3">
      <c r="A17" s="1"/>
      <c r="B17" s="10"/>
      <c r="C17" s="11"/>
      <c r="D17" s="11"/>
      <c r="E17" s="12"/>
      <c r="F17" s="46"/>
      <c r="G17" s="47"/>
      <c r="H17" s="6"/>
      <c r="I17" s="6"/>
      <c r="J17" s="6"/>
      <c r="K17" s="46"/>
      <c r="L17" s="47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9"/>
      <c r="B18" s="31"/>
      <c r="C18" s="32"/>
      <c r="D18" s="32"/>
      <c r="E18" s="33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43"/>
      <c r="B20" s="34"/>
      <c r="C20" s="35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x14ac:dyDescent="0.25">
      <c r="A21" s="30"/>
      <c r="B21" s="37"/>
      <c r="C21" s="38"/>
      <c r="D21" s="38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</row>
  </sheetData>
  <mergeCells count="60">
    <mergeCell ref="F17:G17"/>
    <mergeCell ref="K17:L17"/>
    <mergeCell ref="A18:A21"/>
    <mergeCell ref="B18:E21"/>
    <mergeCell ref="F18:T21"/>
    <mergeCell ref="F13:G13"/>
    <mergeCell ref="K13:L13"/>
    <mergeCell ref="F15:G15"/>
    <mergeCell ref="K15:L15"/>
    <mergeCell ref="F16:G16"/>
    <mergeCell ref="K16:L16"/>
    <mergeCell ref="F14:G14"/>
    <mergeCell ref="K14:L14"/>
    <mergeCell ref="K12:L12"/>
    <mergeCell ref="F8:G8"/>
    <mergeCell ref="K8:L8"/>
    <mergeCell ref="F9:G9"/>
    <mergeCell ref="K9:L9"/>
    <mergeCell ref="F10:G10"/>
    <mergeCell ref="K10:L10"/>
    <mergeCell ref="T5:T6"/>
    <mergeCell ref="H6:K6"/>
    <mergeCell ref="M5:M6"/>
    <mergeCell ref="N5:N6"/>
    <mergeCell ref="O5:O6"/>
    <mergeCell ref="Q5:Q6"/>
    <mergeCell ref="R5:R6"/>
    <mergeCell ref="S5:S6"/>
    <mergeCell ref="K4:L4"/>
    <mergeCell ref="A5:A6"/>
    <mergeCell ref="B5:E6"/>
    <mergeCell ref="F5:G6"/>
    <mergeCell ref="H5:K5"/>
    <mergeCell ref="L5:L6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B14:E14"/>
    <mergeCell ref="J1:J3"/>
    <mergeCell ref="A1:A3"/>
    <mergeCell ref="B1:E3"/>
    <mergeCell ref="F1:G3"/>
    <mergeCell ref="H1:H3"/>
    <mergeCell ref="I1:I3"/>
    <mergeCell ref="B4:E4"/>
    <mergeCell ref="F4:G4"/>
    <mergeCell ref="B7:E7"/>
    <mergeCell ref="F7:G7"/>
    <mergeCell ref="H7:L7"/>
    <mergeCell ref="F11:G11"/>
    <mergeCell ref="K11:L11"/>
    <mergeCell ref="F12:G12"/>
    <mergeCell ref="K1:L3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F17" sqref="F17:T20"/>
    </sheetView>
  </sheetViews>
  <sheetFormatPr defaultRowHeight="15" x14ac:dyDescent="0.25"/>
  <cols>
    <col min="1" max="1" width="11.42578125" customWidth="1"/>
    <col min="3" max="3" width="15.42578125" customWidth="1"/>
    <col min="5" max="5" width="7.140625" customWidth="1"/>
    <col min="6" max="6" width="9.14062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18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21</v>
      </c>
      <c r="I5" s="32"/>
      <c r="J5" s="32"/>
      <c r="K5" s="32"/>
      <c r="L5" s="33"/>
      <c r="M5" s="29"/>
      <c r="N5" s="29"/>
      <c r="O5" s="29"/>
      <c r="P5" s="16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17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102</v>
      </c>
      <c r="B8" s="2" t="s">
        <v>50</v>
      </c>
      <c r="C8" s="3"/>
      <c r="D8" s="3"/>
      <c r="E8" s="4"/>
      <c r="F8" s="44">
        <v>250</v>
      </c>
      <c r="G8" s="45"/>
      <c r="H8" s="1">
        <v>6.6</v>
      </c>
      <c r="I8" s="1">
        <v>6.3</v>
      </c>
      <c r="J8" s="1">
        <v>19.8</v>
      </c>
      <c r="K8" s="44">
        <v>177.9</v>
      </c>
      <c r="L8" s="45"/>
      <c r="M8" s="1">
        <v>0.3</v>
      </c>
      <c r="N8" s="1">
        <v>7</v>
      </c>
      <c r="O8" s="1"/>
      <c r="P8" s="1">
        <v>2.9</v>
      </c>
      <c r="Q8" s="1">
        <v>51.2</v>
      </c>
      <c r="R8" s="1">
        <v>105.7</v>
      </c>
      <c r="S8" s="1">
        <v>42.7</v>
      </c>
      <c r="T8" s="1">
        <v>2.5</v>
      </c>
    </row>
    <row r="9" spans="1:20" ht="13.5" customHeight="1" x14ac:dyDescent="0.25">
      <c r="A9" s="1">
        <v>46</v>
      </c>
      <c r="B9" s="27" t="s">
        <v>35</v>
      </c>
      <c r="C9" s="25"/>
      <c r="D9" s="25"/>
      <c r="E9" s="26"/>
      <c r="F9" s="44">
        <v>60</v>
      </c>
      <c r="G9" s="45"/>
      <c r="H9" s="1">
        <v>0.42</v>
      </c>
      <c r="I9" s="1">
        <v>0.06</v>
      </c>
      <c r="J9" s="1">
        <v>1.1399999999999999</v>
      </c>
      <c r="K9" s="44">
        <v>7.2</v>
      </c>
      <c r="L9" s="45"/>
      <c r="M9" s="1">
        <v>4.8000000000000001E-2</v>
      </c>
      <c r="N9" s="1">
        <v>5.88</v>
      </c>
      <c r="O9" s="1"/>
      <c r="P9" s="1">
        <v>0.12</v>
      </c>
      <c r="Q9" s="1">
        <v>20.14</v>
      </c>
      <c r="R9" s="1">
        <v>36</v>
      </c>
      <c r="S9" s="1">
        <v>16.8</v>
      </c>
      <c r="T9" s="1">
        <v>0.6</v>
      </c>
    </row>
    <row r="10" spans="1:20" x14ac:dyDescent="0.25">
      <c r="A10" s="1">
        <v>288</v>
      </c>
      <c r="B10" s="2" t="s">
        <v>51</v>
      </c>
      <c r="C10" s="3"/>
      <c r="D10" s="3"/>
      <c r="E10" s="4"/>
      <c r="F10" s="44">
        <v>80</v>
      </c>
      <c r="G10" s="45"/>
      <c r="H10" s="1">
        <v>25.5</v>
      </c>
      <c r="I10" s="1">
        <v>28</v>
      </c>
      <c r="J10" s="1">
        <v>0.48</v>
      </c>
      <c r="K10" s="44">
        <v>356.7</v>
      </c>
      <c r="L10" s="45"/>
      <c r="M10" s="1">
        <v>0.05</v>
      </c>
      <c r="N10" s="1">
        <v>2.5</v>
      </c>
      <c r="O10" s="1">
        <v>106.9</v>
      </c>
      <c r="P10" s="1">
        <v>1.08</v>
      </c>
      <c r="Q10" s="1">
        <v>61.05</v>
      </c>
      <c r="R10" s="1">
        <v>182</v>
      </c>
      <c r="S10" s="1">
        <v>22.08</v>
      </c>
      <c r="T10" s="1">
        <v>2.0299999999999998</v>
      </c>
    </row>
    <row r="11" spans="1:20" x14ac:dyDescent="0.25">
      <c r="A11" s="1">
        <v>202</v>
      </c>
      <c r="B11" s="2" t="s">
        <v>52</v>
      </c>
      <c r="C11" s="3"/>
      <c r="D11" s="3"/>
      <c r="E11" s="4"/>
      <c r="F11" s="44">
        <v>150</v>
      </c>
      <c r="G11" s="45"/>
      <c r="H11" s="1">
        <v>12.69</v>
      </c>
      <c r="I11" s="1">
        <v>14.92</v>
      </c>
      <c r="J11" s="1">
        <v>31.97</v>
      </c>
      <c r="K11" s="44">
        <v>313.5</v>
      </c>
      <c r="L11" s="45"/>
      <c r="M11" s="1">
        <v>7.4999999999999997E-2</v>
      </c>
      <c r="N11" s="1">
        <v>0.21</v>
      </c>
      <c r="O11" s="1">
        <v>108</v>
      </c>
      <c r="P11" s="1">
        <v>73.5</v>
      </c>
      <c r="Q11" s="1">
        <v>276.75</v>
      </c>
      <c r="R11" s="1">
        <v>189.45</v>
      </c>
      <c r="S11" s="1">
        <v>19.05</v>
      </c>
      <c r="T11" s="1">
        <v>1.1599999999999999</v>
      </c>
    </row>
    <row r="12" spans="1:20" x14ac:dyDescent="0.25">
      <c r="A12" s="1">
        <v>382</v>
      </c>
      <c r="B12" s="27" t="s">
        <v>49</v>
      </c>
      <c r="C12" s="25"/>
      <c r="D12" s="25"/>
      <c r="E12" s="26"/>
      <c r="F12" s="44">
        <v>200</v>
      </c>
      <c r="G12" s="45"/>
      <c r="H12" s="1">
        <v>7.0000000000000007E-2</v>
      </c>
      <c r="I12" s="1">
        <v>0.02</v>
      </c>
      <c r="J12" s="1">
        <v>15</v>
      </c>
      <c r="K12" s="44">
        <v>60</v>
      </c>
      <c r="L12" s="45"/>
      <c r="M12" s="1"/>
      <c r="N12" s="1">
        <v>0.03</v>
      </c>
      <c r="O12" s="1"/>
      <c r="P12" s="1"/>
      <c r="Q12" s="1">
        <v>11.1</v>
      </c>
      <c r="R12" s="1">
        <v>2.8</v>
      </c>
      <c r="S12" s="1">
        <v>1.4</v>
      </c>
      <c r="T12" s="1">
        <v>0.28000000000000003</v>
      </c>
    </row>
    <row r="13" spans="1:20" x14ac:dyDescent="0.25">
      <c r="A13" s="2">
        <v>5</v>
      </c>
      <c r="B13" s="2" t="s">
        <v>34</v>
      </c>
      <c r="C13" s="3"/>
      <c r="D13" s="3"/>
      <c r="E13" s="4"/>
      <c r="F13" s="44">
        <v>50</v>
      </c>
      <c r="G13" s="45"/>
      <c r="H13" s="1">
        <v>2.8</v>
      </c>
      <c r="I13" s="1">
        <v>0.55000000000000004</v>
      </c>
      <c r="J13" s="1">
        <v>24.7</v>
      </c>
      <c r="K13" s="44">
        <v>114.95</v>
      </c>
      <c r="L13" s="45"/>
      <c r="M13" s="1">
        <v>0.05</v>
      </c>
      <c r="N13" s="1"/>
      <c r="O13" s="1"/>
      <c r="P13" s="1">
        <v>0.45</v>
      </c>
      <c r="Q13" s="1">
        <v>11.5</v>
      </c>
      <c r="R13" s="1">
        <v>12.5</v>
      </c>
      <c r="S13" s="1">
        <v>53.2</v>
      </c>
      <c r="T13" s="1">
        <v>1.55</v>
      </c>
    </row>
    <row r="14" spans="1:20" x14ac:dyDescent="0.25">
      <c r="A14" s="2"/>
      <c r="B14" s="48" t="s">
        <v>18</v>
      </c>
      <c r="C14" s="51"/>
      <c r="D14" s="51"/>
      <c r="E14" s="49"/>
      <c r="F14" s="48">
        <f>SUM(F8:F13)</f>
        <v>790</v>
      </c>
      <c r="G14" s="49"/>
      <c r="H14" s="5">
        <f>SUM(H8:H13)</f>
        <v>48.079999999999991</v>
      </c>
      <c r="I14" s="5">
        <f>SUM(I8:I13)</f>
        <v>49.85</v>
      </c>
      <c r="J14" s="5">
        <f>SUM(J8:J13)</f>
        <v>93.09</v>
      </c>
      <c r="K14" s="48">
        <f>SUM(K8:K13)</f>
        <v>1030.25</v>
      </c>
      <c r="L14" s="49"/>
      <c r="M14" s="5">
        <f t="shared" ref="M14:T14" si="0">SUM(M8:M13)</f>
        <v>0.52300000000000002</v>
      </c>
      <c r="N14" s="5">
        <f t="shared" si="0"/>
        <v>15.62</v>
      </c>
      <c r="O14" s="5">
        <f t="shared" si="0"/>
        <v>214.9</v>
      </c>
      <c r="P14" s="5">
        <f t="shared" si="0"/>
        <v>78.05</v>
      </c>
      <c r="Q14" s="5">
        <f t="shared" si="0"/>
        <v>431.74</v>
      </c>
      <c r="R14" s="5">
        <f t="shared" si="0"/>
        <v>528.44999999999993</v>
      </c>
      <c r="S14" s="5">
        <f t="shared" si="0"/>
        <v>155.23000000000002</v>
      </c>
      <c r="T14" s="5">
        <f t="shared" si="0"/>
        <v>8.120000000000001</v>
      </c>
    </row>
    <row r="15" spans="1:20" x14ac:dyDescent="0.25">
      <c r="A15" s="1"/>
      <c r="B15" s="7"/>
      <c r="C15" s="8"/>
      <c r="D15" s="8"/>
      <c r="E15" s="9"/>
      <c r="F15" s="48"/>
      <c r="G15" s="49"/>
      <c r="H15" s="5"/>
      <c r="I15" s="5"/>
      <c r="J15" s="5"/>
      <c r="K15" s="48"/>
      <c r="L15" s="49"/>
      <c r="M15" s="5"/>
      <c r="N15" s="5"/>
      <c r="O15" s="5"/>
      <c r="P15" s="5"/>
      <c r="Q15" s="5"/>
      <c r="R15" s="5"/>
      <c r="S15" s="5"/>
      <c r="T15" s="5"/>
    </row>
    <row r="16" spans="1:20" ht="18.75" x14ac:dyDescent="0.3">
      <c r="A16" s="1"/>
      <c r="B16" s="10"/>
      <c r="C16" s="11"/>
      <c r="D16" s="11"/>
      <c r="E16" s="12"/>
      <c r="F16" s="46"/>
      <c r="G16" s="47"/>
      <c r="H16" s="6"/>
      <c r="I16" s="6"/>
      <c r="J16" s="6"/>
      <c r="K16" s="46"/>
      <c r="L16" s="47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9"/>
      <c r="B17" s="31"/>
      <c r="C17" s="32"/>
      <c r="D17" s="32"/>
      <c r="E17" s="33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0" x14ac:dyDescent="0.25">
      <c r="A18" s="43"/>
      <c r="B18" s="34"/>
      <c r="C18" s="35"/>
      <c r="D18" s="35"/>
      <c r="E18" s="36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30"/>
      <c r="B20" s="37"/>
      <c r="C20" s="38"/>
      <c r="D20" s="38"/>
      <c r="E20" s="39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</sheetData>
  <mergeCells count="58">
    <mergeCell ref="F13:G13"/>
    <mergeCell ref="K13:L13"/>
    <mergeCell ref="F14:G14"/>
    <mergeCell ref="K14:L14"/>
    <mergeCell ref="A17:A20"/>
    <mergeCell ref="B17:E20"/>
    <mergeCell ref="F17:T20"/>
    <mergeCell ref="F15:G15"/>
    <mergeCell ref="K15:L15"/>
    <mergeCell ref="F16:G16"/>
    <mergeCell ref="K16:L16"/>
    <mergeCell ref="B14:E14"/>
    <mergeCell ref="F9:G9"/>
    <mergeCell ref="K9:L9"/>
    <mergeCell ref="F11:G11"/>
    <mergeCell ref="K11:L11"/>
    <mergeCell ref="F12:G12"/>
    <mergeCell ref="K12:L12"/>
    <mergeCell ref="B7:E7"/>
    <mergeCell ref="F7:G7"/>
    <mergeCell ref="H7:L7"/>
    <mergeCell ref="F8:G8"/>
    <mergeCell ref="K8:L8"/>
    <mergeCell ref="T5:T6"/>
    <mergeCell ref="H6:K6"/>
    <mergeCell ref="Q5:Q6"/>
    <mergeCell ref="R5:R6"/>
    <mergeCell ref="S5:S6"/>
    <mergeCell ref="M5:M6"/>
    <mergeCell ref="N5:N6"/>
    <mergeCell ref="O5:O6"/>
    <mergeCell ref="L5:L6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J1:J3"/>
    <mergeCell ref="F10:G10"/>
    <mergeCell ref="K10:L10"/>
    <mergeCell ref="A1:A3"/>
    <mergeCell ref="B1:E3"/>
    <mergeCell ref="F1:G3"/>
    <mergeCell ref="H1:H3"/>
    <mergeCell ref="I1:I3"/>
    <mergeCell ref="K1:L3"/>
    <mergeCell ref="B4:E4"/>
    <mergeCell ref="F4:G4"/>
    <mergeCell ref="K4:L4"/>
    <mergeCell ref="A5:A6"/>
    <mergeCell ref="B5:E6"/>
    <mergeCell ref="F5:G6"/>
    <mergeCell ref="H5:K5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F18" sqref="F18:T21"/>
    </sheetView>
  </sheetViews>
  <sheetFormatPr defaultRowHeight="15" x14ac:dyDescent="0.25"/>
  <cols>
    <col min="1" max="1" width="11.140625" customWidth="1"/>
    <col min="5" max="5" width="22.2851562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18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22</v>
      </c>
      <c r="I5" s="32"/>
      <c r="J5" s="32"/>
      <c r="K5" s="32"/>
      <c r="L5" s="33"/>
      <c r="M5" s="29"/>
      <c r="N5" s="29"/>
      <c r="O5" s="29"/>
      <c r="P5" s="16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17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81</v>
      </c>
      <c r="B8" s="2" t="s">
        <v>45</v>
      </c>
      <c r="C8" s="3"/>
      <c r="D8" s="3"/>
      <c r="E8" s="4"/>
      <c r="F8" s="44">
        <v>250</v>
      </c>
      <c r="G8" s="45"/>
      <c r="H8" s="1">
        <v>1.9</v>
      </c>
      <c r="I8" s="1">
        <v>5.8</v>
      </c>
      <c r="J8" s="1">
        <v>10.3</v>
      </c>
      <c r="K8" s="44">
        <v>109.5</v>
      </c>
      <c r="L8" s="45"/>
      <c r="M8" s="1">
        <v>0.04</v>
      </c>
      <c r="N8" s="1">
        <v>13.1</v>
      </c>
      <c r="O8" s="1"/>
      <c r="P8" s="1">
        <v>2.9</v>
      </c>
      <c r="Q8" s="1">
        <v>63.03</v>
      </c>
      <c r="R8" s="1">
        <v>55.3</v>
      </c>
      <c r="S8" s="1">
        <v>27.8</v>
      </c>
      <c r="T8" s="1">
        <v>1.3</v>
      </c>
    </row>
    <row r="9" spans="1:20" x14ac:dyDescent="0.25">
      <c r="A9" s="1">
        <v>47</v>
      </c>
      <c r="B9" s="2" t="s">
        <v>46</v>
      </c>
      <c r="C9" s="3"/>
      <c r="D9" s="3"/>
      <c r="E9" s="4"/>
      <c r="F9" s="44">
        <v>60</v>
      </c>
      <c r="G9" s="45"/>
      <c r="H9" s="1">
        <v>7.2999999999999995E-2</v>
      </c>
      <c r="I9" s="1">
        <v>3.07</v>
      </c>
      <c r="J9" s="1">
        <v>6.74</v>
      </c>
      <c r="K9" s="44">
        <v>54.2</v>
      </c>
      <c r="L9" s="45"/>
      <c r="M9" s="1">
        <v>3.3000000000000002E-2</v>
      </c>
      <c r="N9" s="1">
        <v>16.899999999999999</v>
      </c>
      <c r="O9" s="1"/>
      <c r="P9" s="1">
        <v>15.4</v>
      </c>
      <c r="Q9" s="1">
        <v>33.5</v>
      </c>
      <c r="R9" s="1">
        <v>29.35</v>
      </c>
      <c r="S9" s="1">
        <v>16</v>
      </c>
      <c r="T9" s="1">
        <v>0.98</v>
      </c>
    </row>
    <row r="10" spans="1:20" x14ac:dyDescent="0.25">
      <c r="A10" s="1">
        <v>278</v>
      </c>
      <c r="B10" s="2" t="s">
        <v>47</v>
      </c>
      <c r="C10" s="3"/>
      <c r="D10" s="3"/>
      <c r="E10" s="4"/>
      <c r="F10" s="44">
        <v>70</v>
      </c>
      <c r="G10" s="45"/>
      <c r="H10" s="1"/>
      <c r="I10" s="1"/>
      <c r="J10" s="1"/>
      <c r="K10" s="44"/>
      <c r="L10" s="45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>
        <v>330</v>
      </c>
      <c r="B11" s="2" t="s">
        <v>48</v>
      </c>
      <c r="C11" s="3"/>
      <c r="D11" s="3"/>
      <c r="E11" s="4"/>
      <c r="F11" s="44">
        <v>30</v>
      </c>
      <c r="G11" s="45"/>
      <c r="H11" s="1">
        <v>12.83</v>
      </c>
      <c r="I11" s="1">
        <v>14.8</v>
      </c>
      <c r="J11" s="1">
        <v>10.25</v>
      </c>
      <c r="K11" s="44">
        <v>237</v>
      </c>
      <c r="L11" s="45"/>
      <c r="M11" s="1">
        <v>0.85</v>
      </c>
      <c r="N11" s="1">
        <v>1.43</v>
      </c>
      <c r="O11" s="1">
        <v>16.989999999999998</v>
      </c>
      <c r="P11" s="1">
        <v>0.85</v>
      </c>
      <c r="Q11" s="1">
        <v>30.55</v>
      </c>
      <c r="R11" s="1">
        <v>83.42</v>
      </c>
      <c r="S11" s="1">
        <v>17.47</v>
      </c>
      <c r="T11" s="1">
        <v>5.0999999999999996</v>
      </c>
    </row>
    <row r="12" spans="1:20" x14ac:dyDescent="0.25">
      <c r="A12" s="1">
        <v>312</v>
      </c>
      <c r="B12" s="2" t="s">
        <v>32</v>
      </c>
      <c r="C12" s="3"/>
      <c r="D12" s="3"/>
      <c r="E12" s="4"/>
      <c r="F12" s="44">
        <v>200</v>
      </c>
      <c r="G12" s="45"/>
      <c r="H12" s="1">
        <v>4</v>
      </c>
      <c r="I12" s="1">
        <v>6.4</v>
      </c>
      <c r="J12" s="1">
        <v>27.3</v>
      </c>
      <c r="K12" s="44">
        <v>183</v>
      </c>
      <c r="L12" s="45"/>
      <c r="M12" s="1">
        <v>0.19</v>
      </c>
      <c r="N12" s="1">
        <v>24.2</v>
      </c>
      <c r="O12" s="1"/>
      <c r="P12" s="1">
        <v>0.2</v>
      </c>
      <c r="Q12" s="1">
        <v>49.3</v>
      </c>
      <c r="R12" s="1">
        <v>115.5</v>
      </c>
      <c r="S12" s="1">
        <v>37</v>
      </c>
      <c r="T12" s="1">
        <v>1.3</v>
      </c>
    </row>
    <row r="13" spans="1:20" x14ac:dyDescent="0.25">
      <c r="A13" s="1">
        <v>382</v>
      </c>
      <c r="B13" s="27" t="s">
        <v>49</v>
      </c>
      <c r="C13" s="25"/>
      <c r="D13" s="25"/>
      <c r="E13" s="26"/>
      <c r="F13" s="44">
        <v>200</v>
      </c>
      <c r="G13" s="45"/>
      <c r="H13" s="1">
        <v>7.0000000000000007E-2</v>
      </c>
      <c r="I13" s="1">
        <v>0.02</v>
      </c>
      <c r="J13" s="1">
        <v>15</v>
      </c>
      <c r="K13" s="44">
        <v>60</v>
      </c>
      <c r="L13" s="45"/>
      <c r="M13" s="1"/>
      <c r="N13" s="1">
        <v>0.03</v>
      </c>
      <c r="O13" s="1"/>
      <c r="P13" s="1"/>
      <c r="Q13" s="1">
        <v>11.1</v>
      </c>
      <c r="R13" s="1">
        <v>2.8</v>
      </c>
      <c r="S13" s="1">
        <v>1.4</v>
      </c>
      <c r="T13" s="1">
        <v>0.28000000000000003</v>
      </c>
    </row>
    <row r="14" spans="1:20" x14ac:dyDescent="0.25">
      <c r="A14" s="2">
        <v>5</v>
      </c>
      <c r="B14" s="2" t="s">
        <v>34</v>
      </c>
      <c r="C14" s="3"/>
      <c r="D14" s="3"/>
      <c r="E14" s="4"/>
      <c r="F14" s="44">
        <v>50</v>
      </c>
      <c r="G14" s="45"/>
      <c r="H14" s="1">
        <v>2.8</v>
      </c>
      <c r="I14" s="1">
        <v>0.55000000000000004</v>
      </c>
      <c r="J14" s="1">
        <v>24.7</v>
      </c>
      <c r="K14" s="44">
        <v>114.95</v>
      </c>
      <c r="L14" s="45"/>
      <c r="M14" s="1">
        <v>0.05</v>
      </c>
      <c r="N14" s="1"/>
      <c r="O14" s="1"/>
      <c r="P14" s="1">
        <v>0.45</v>
      </c>
      <c r="Q14" s="1">
        <v>11.5</v>
      </c>
      <c r="R14" s="1">
        <v>12.5</v>
      </c>
      <c r="S14" s="1">
        <v>53.2</v>
      </c>
      <c r="T14" s="1">
        <v>1.55</v>
      </c>
    </row>
    <row r="15" spans="1:20" x14ac:dyDescent="0.25">
      <c r="A15" s="2"/>
      <c r="B15" s="48" t="s">
        <v>18</v>
      </c>
      <c r="C15" s="51"/>
      <c r="D15" s="51"/>
      <c r="E15" s="49"/>
      <c r="F15" s="51">
        <f>SUM(F8:F14)</f>
        <v>860</v>
      </c>
      <c r="G15" s="49"/>
      <c r="H15" s="5">
        <f>SUM(H8:H14)</f>
        <v>21.673000000000002</v>
      </c>
      <c r="I15" s="5">
        <f>SUM(I8:I14)</f>
        <v>30.64</v>
      </c>
      <c r="J15" s="5">
        <f>SUM(J8:J14)</f>
        <v>94.29</v>
      </c>
      <c r="K15" s="48">
        <f>SUM(K8:K14)</f>
        <v>758.65000000000009</v>
      </c>
      <c r="L15" s="49"/>
      <c r="M15" s="5">
        <f t="shared" ref="M15:T15" si="0">SUM(M8:M14)</f>
        <v>1.163</v>
      </c>
      <c r="N15" s="5">
        <f t="shared" si="0"/>
        <v>55.66</v>
      </c>
      <c r="O15" s="5">
        <f t="shared" si="0"/>
        <v>16.989999999999998</v>
      </c>
      <c r="P15" s="5">
        <f t="shared" si="0"/>
        <v>19.8</v>
      </c>
      <c r="Q15" s="5">
        <f t="shared" si="0"/>
        <v>198.98</v>
      </c>
      <c r="R15" s="5">
        <f t="shared" si="0"/>
        <v>298.87</v>
      </c>
      <c r="S15" s="5">
        <f t="shared" si="0"/>
        <v>152.87</v>
      </c>
      <c r="T15" s="5">
        <f t="shared" si="0"/>
        <v>10.51</v>
      </c>
    </row>
    <row r="16" spans="1:20" x14ac:dyDescent="0.25">
      <c r="A16" s="1"/>
      <c r="B16" s="7"/>
      <c r="C16" s="8"/>
      <c r="D16" s="8"/>
      <c r="E16" s="9"/>
      <c r="F16" s="48"/>
      <c r="G16" s="49"/>
      <c r="H16" s="5"/>
      <c r="I16" s="5"/>
      <c r="J16" s="5"/>
      <c r="K16" s="48"/>
      <c r="L16" s="49"/>
      <c r="M16" s="5"/>
      <c r="N16" s="5"/>
      <c r="O16" s="5"/>
      <c r="P16" s="5"/>
      <c r="Q16" s="5"/>
      <c r="R16" s="5"/>
      <c r="S16" s="5"/>
      <c r="T16" s="5"/>
    </row>
    <row r="17" spans="1:20" ht="18.75" x14ac:dyDescent="0.3">
      <c r="A17" s="1"/>
      <c r="B17" s="10"/>
      <c r="C17" s="11"/>
      <c r="D17" s="11"/>
      <c r="E17" s="12"/>
      <c r="F17" s="46"/>
      <c r="G17" s="47"/>
      <c r="H17" s="6"/>
      <c r="I17" s="6"/>
      <c r="J17" s="6"/>
      <c r="K17" s="46"/>
      <c r="L17" s="47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9"/>
      <c r="B18" s="31"/>
      <c r="C18" s="32"/>
      <c r="D18" s="32"/>
      <c r="E18" s="33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43"/>
      <c r="B20" s="34"/>
      <c r="C20" s="35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x14ac:dyDescent="0.25">
      <c r="A21" s="30"/>
      <c r="B21" s="37"/>
      <c r="C21" s="38"/>
      <c r="D21" s="38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</row>
  </sheetData>
  <mergeCells count="60">
    <mergeCell ref="F13:G13"/>
    <mergeCell ref="K13:L13"/>
    <mergeCell ref="F11:G11"/>
    <mergeCell ref="K14:L14"/>
    <mergeCell ref="A18:A21"/>
    <mergeCell ref="B18:E21"/>
    <mergeCell ref="F18:T21"/>
    <mergeCell ref="F15:G15"/>
    <mergeCell ref="K15:L15"/>
    <mergeCell ref="F16:G16"/>
    <mergeCell ref="K16:L16"/>
    <mergeCell ref="F17:G17"/>
    <mergeCell ref="K17:L17"/>
    <mergeCell ref="F14:G14"/>
    <mergeCell ref="B15:E15"/>
    <mergeCell ref="F10:G10"/>
    <mergeCell ref="K10:L10"/>
    <mergeCell ref="F8:G8"/>
    <mergeCell ref="K11:L11"/>
    <mergeCell ref="F12:G12"/>
    <mergeCell ref="K12:L12"/>
    <mergeCell ref="B7:E7"/>
    <mergeCell ref="F7:G7"/>
    <mergeCell ref="H7:L7"/>
    <mergeCell ref="K8:L8"/>
    <mergeCell ref="F9:G9"/>
    <mergeCell ref="K9:L9"/>
    <mergeCell ref="T5:T6"/>
    <mergeCell ref="H6:K6"/>
    <mergeCell ref="M5:M6"/>
    <mergeCell ref="N5:N6"/>
    <mergeCell ref="O5:O6"/>
    <mergeCell ref="Q5:Q6"/>
    <mergeCell ref="R5:R6"/>
    <mergeCell ref="S5:S6"/>
    <mergeCell ref="K4:L4"/>
    <mergeCell ref="A5:A6"/>
    <mergeCell ref="B5:E6"/>
    <mergeCell ref="F5:G6"/>
    <mergeCell ref="H5:K5"/>
    <mergeCell ref="L5:L6"/>
    <mergeCell ref="B4:E4"/>
    <mergeCell ref="F4:G4"/>
    <mergeCell ref="K1:L3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J1:J3"/>
    <mergeCell ref="A1:A3"/>
    <mergeCell ref="B1:E3"/>
    <mergeCell ref="F1:G3"/>
    <mergeCell ref="H1:H3"/>
    <mergeCell ref="I1:I3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F17" sqref="F17:T20"/>
    </sheetView>
  </sheetViews>
  <sheetFormatPr defaultRowHeight="15" x14ac:dyDescent="0.25"/>
  <cols>
    <col min="1" max="1" width="11.42578125" customWidth="1"/>
    <col min="5" max="5" width="15.28515625" customWidth="1"/>
    <col min="6" max="6" width="9.14062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40" t="s">
        <v>10</v>
      </c>
      <c r="Q1" s="40"/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40" t="s">
        <v>30</v>
      </c>
      <c r="Q2" s="29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3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>
        <v>12</v>
      </c>
      <c r="Q4" s="1"/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23</v>
      </c>
      <c r="I5" s="32"/>
      <c r="J5" s="32"/>
      <c r="K5" s="32"/>
      <c r="L5" s="33"/>
      <c r="M5" s="29"/>
      <c r="N5" s="29"/>
      <c r="O5" s="29"/>
      <c r="P5" s="29"/>
      <c r="Q5" s="16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30"/>
      <c r="Q6" s="17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103</v>
      </c>
      <c r="B8" s="2" t="s">
        <v>53</v>
      </c>
      <c r="C8" s="3"/>
      <c r="D8" s="3"/>
      <c r="E8" s="4"/>
      <c r="F8" s="44">
        <v>250</v>
      </c>
      <c r="G8" s="45"/>
      <c r="H8" s="1">
        <v>3.1</v>
      </c>
      <c r="I8" s="1">
        <v>3.3</v>
      </c>
      <c r="J8" s="1">
        <v>18.8</v>
      </c>
      <c r="K8" s="44">
        <v>130.80000000000001</v>
      </c>
      <c r="L8" s="45"/>
      <c r="M8" s="1">
        <v>0.1</v>
      </c>
      <c r="N8" s="1">
        <v>7.3</v>
      </c>
      <c r="O8" s="1"/>
      <c r="P8" s="1">
        <v>1.74</v>
      </c>
      <c r="Q8" s="1">
        <v>35.4</v>
      </c>
      <c r="R8" s="1">
        <v>69.3</v>
      </c>
      <c r="S8" s="1">
        <v>28.6</v>
      </c>
      <c r="T8" s="1">
        <v>1.2</v>
      </c>
    </row>
    <row r="9" spans="1:20" x14ac:dyDescent="0.25">
      <c r="A9" s="1">
        <v>70</v>
      </c>
      <c r="B9" s="2" t="s">
        <v>54</v>
      </c>
      <c r="C9" s="3"/>
      <c r="D9" s="3"/>
      <c r="E9" s="4"/>
      <c r="F9" s="44">
        <v>60</v>
      </c>
      <c r="G9" s="45"/>
      <c r="H9" s="1">
        <v>0.48</v>
      </c>
      <c r="I9" s="1">
        <v>0.06</v>
      </c>
      <c r="J9" s="1">
        <v>1.02</v>
      </c>
      <c r="K9" s="44">
        <v>6.6</v>
      </c>
      <c r="L9" s="45"/>
      <c r="M9" s="1">
        <v>1.2E-2</v>
      </c>
      <c r="N9" s="1">
        <v>3</v>
      </c>
      <c r="O9" s="1">
        <v>3</v>
      </c>
      <c r="P9" s="1">
        <v>0.06</v>
      </c>
      <c r="Q9" s="1">
        <v>13.8</v>
      </c>
      <c r="R9" s="1">
        <v>14.4</v>
      </c>
      <c r="S9" s="1">
        <v>8.4</v>
      </c>
      <c r="T9" s="1" t="s">
        <v>55</v>
      </c>
    </row>
    <row r="10" spans="1:20" ht="14.25" customHeight="1" x14ac:dyDescent="0.25">
      <c r="A10" s="1">
        <v>291</v>
      </c>
      <c r="B10" s="2" t="s">
        <v>31</v>
      </c>
      <c r="C10" s="3"/>
      <c r="D10" s="3"/>
      <c r="E10" s="4"/>
      <c r="F10" s="44">
        <v>230</v>
      </c>
      <c r="G10" s="45"/>
      <c r="H10" s="1">
        <v>12.71</v>
      </c>
      <c r="I10" s="1">
        <v>7.85</v>
      </c>
      <c r="J10" s="1">
        <v>26.8</v>
      </c>
      <c r="K10" s="44">
        <v>229</v>
      </c>
      <c r="L10" s="45"/>
      <c r="M10" s="1"/>
      <c r="N10" s="1"/>
      <c r="O10" s="1"/>
      <c r="P10" s="1"/>
      <c r="Q10" s="1">
        <v>45.1</v>
      </c>
      <c r="R10" s="1"/>
      <c r="S10" s="1">
        <v>47.5</v>
      </c>
      <c r="T10" s="1">
        <v>2.19</v>
      </c>
    </row>
    <row r="11" spans="1:20" x14ac:dyDescent="0.25">
      <c r="A11" s="1">
        <v>382</v>
      </c>
      <c r="B11" s="27" t="s">
        <v>49</v>
      </c>
      <c r="C11" s="25"/>
      <c r="D11" s="25"/>
      <c r="E11" s="26"/>
      <c r="F11" s="44">
        <v>200</v>
      </c>
      <c r="G11" s="45"/>
      <c r="H11" s="1">
        <v>7.0000000000000007E-2</v>
      </c>
      <c r="I11" s="1">
        <v>0.02</v>
      </c>
      <c r="J11" s="1">
        <v>15</v>
      </c>
      <c r="K11" s="44">
        <v>60</v>
      </c>
      <c r="L11" s="45"/>
      <c r="M11" s="1"/>
      <c r="N11" s="1">
        <v>0.03</v>
      </c>
      <c r="O11" s="1"/>
      <c r="P11" s="1"/>
      <c r="Q11" s="1">
        <v>11.1</v>
      </c>
      <c r="R11" s="1">
        <v>2.8</v>
      </c>
      <c r="S11" s="1">
        <v>1.4</v>
      </c>
      <c r="T11" s="1">
        <v>0.28000000000000003</v>
      </c>
    </row>
    <row r="12" spans="1:20" x14ac:dyDescent="0.25">
      <c r="A12" s="2">
        <v>5</v>
      </c>
      <c r="B12" s="2" t="s">
        <v>34</v>
      </c>
      <c r="C12" s="3"/>
      <c r="D12" s="3"/>
      <c r="E12" s="4"/>
      <c r="F12" s="44">
        <v>50</v>
      </c>
      <c r="G12" s="45"/>
      <c r="H12" s="1">
        <v>2.8</v>
      </c>
      <c r="I12" s="1">
        <v>0.55000000000000004</v>
      </c>
      <c r="J12" s="1">
        <v>24.7</v>
      </c>
      <c r="K12" s="44">
        <v>114.95</v>
      </c>
      <c r="L12" s="45"/>
      <c r="M12" s="1">
        <v>0.05</v>
      </c>
      <c r="N12" s="1"/>
      <c r="O12" s="1"/>
      <c r="P12" s="1">
        <v>0.45</v>
      </c>
      <c r="Q12" s="1">
        <v>11.5</v>
      </c>
      <c r="R12" s="1">
        <v>12.5</v>
      </c>
      <c r="S12" s="1">
        <v>53.2</v>
      </c>
      <c r="T12" s="1">
        <v>1.55</v>
      </c>
    </row>
    <row r="13" spans="1:20" x14ac:dyDescent="0.25">
      <c r="A13" s="2">
        <v>5</v>
      </c>
      <c r="B13" s="2" t="s">
        <v>17</v>
      </c>
      <c r="C13" s="3"/>
      <c r="D13" s="3"/>
      <c r="E13" s="4"/>
      <c r="F13" s="50">
        <v>40</v>
      </c>
      <c r="G13" s="45"/>
      <c r="H13" s="1">
        <v>3.16</v>
      </c>
      <c r="I13" s="1">
        <v>0.4</v>
      </c>
      <c r="J13" s="1">
        <v>19.32</v>
      </c>
      <c r="K13" s="44">
        <v>93.52</v>
      </c>
      <c r="L13" s="45"/>
      <c r="M13" s="1">
        <v>0.04</v>
      </c>
      <c r="N13" s="1">
        <v>4.9000000000000004</v>
      </c>
      <c r="O13" s="1"/>
      <c r="P13" s="1">
        <v>0.1</v>
      </c>
      <c r="Q13" s="1">
        <v>17</v>
      </c>
      <c r="R13" s="1">
        <v>30</v>
      </c>
      <c r="S13" s="1">
        <v>14</v>
      </c>
      <c r="T13" s="1">
        <v>0.5</v>
      </c>
    </row>
    <row r="14" spans="1:20" x14ac:dyDescent="0.25">
      <c r="A14" s="2"/>
      <c r="B14" s="48" t="s">
        <v>18</v>
      </c>
      <c r="C14" s="50"/>
      <c r="D14" s="50"/>
      <c r="E14" s="45"/>
      <c r="F14" s="51">
        <f>SUM(F8:F13)</f>
        <v>830</v>
      </c>
      <c r="G14" s="49"/>
      <c r="H14" s="5">
        <f>SUM(H8:H13)</f>
        <v>22.32</v>
      </c>
      <c r="I14" s="5">
        <f>SUM(I8:I13)</f>
        <v>12.18</v>
      </c>
      <c r="J14" s="5">
        <f>SUM(J8:J13)</f>
        <v>105.64000000000001</v>
      </c>
      <c r="K14" s="48">
        <f>SUM(K8:K13)</f>
        <v>634.87</v>
      </c>
      <c r="L14" s="49"/>
      <c r="M14" s="5">
        <f t="shared" ref="M14:T14" si="0">SUM(M8:M13)</f>
        <v>0.20200000000000001</v>
      </c>
      <c r="N14" s="5">
        <f t="shared" si="0"/>
        <v>15.23</v>
      </c>
      <c r="O14" s="5">
        <f t="shared" si="0"/>
        <v>3</v>
      </c>
      <c r="P14" s="5">
        <f t="shared" si="0"/>
        <v>2.35</v>
      </c>
      <c r="Q14" s="5">
        <f t="shared" si="0"/>
        <v>133.9</v>
      </c>
      <c r="R14" s="5">
        <f t="shared" si="0"/>
        <v>129</v>
      </c>
      <c r="S14" s="5">
        <f t="shared" si="0"/>
        <v>153.10000000000002</v>
      </c>
      <c r="T14" s="5">
        <f t="shared" si="0"/>
        <v>5.72</v>
      </c>
    </row>
    <row r="15" spans="1:20" x14ac:dyDescent="0.25">
      <c r="A15" s="1"/>
      <c r="B15" s="7"/>
      <c r="C15" s="8"/>
      <c r="D15" s="8"/>
      <c r="E15" s="9"/>
      <c r="F15" s="48"/>
      <c r="G15" s="49"/>
      <c r="H15" s="5"/>
      <c r="I15" s="5"/>
      <c r="J15" s="5"/>
      <c r="K15" s="48"/>
      <c r="L15" s="49"/>
      <c r="M15" s="5"/>
      <c r="N15" s="5"/>
      <c r="O15" s="5"/>
      <c r="P15" s="5"/>
      <c r="Q15" s="5"/>
      <c r="R15" s="5"/>
      <c r="S15" s="5"/>
      <c r="T15" s="5"/>
    </row>
    <row r="16" spans="1:20" ht="18.75" x14ac:dyDescent="0.3">
      <c r="A16" s="1"/>
      <c r="B16" s="10"/>
      <c r="C16" s="11"/>
      <c r="D16" s="11"/>
      <c r="E16" s="12"/>
      <c r="F16" s="46"/>
      <c r="G16" s="47"/>
      <c r="H16" s="6"/>
      <c r="I16" s="6"/>
      <c r="J16" s="6"/>
      <c r="K16" s="46"/>
      <c r="L16" s="47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9"/>
      <c r="B17" s="31"/>
      <c r="C17" s="32"/>
      <c r="D17" s="32"/>
      <c r="E17" s="33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0" x14ac:dyDescent="0.25">
      <c r="A18" s="43"/>
      <c r="B18" s="34"/>
      <c r="C18" s="35"/>
      <c r="D18" s="35"/>
      <c r="E18" s="36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30"/>
      <c r="B20" s="37"/>
      <c r="C20" s="38"/>
      <c r="D20" s="38"/>
      <c r="E20" s="39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</sheetData>
  <mergeCells count="58">
    <mergeCell ref="J1:J3"/>
    <mergeCell ref="A1:A3"/>
    <mergeCell ref="B1:E3"/>
    <mergeCell ref="F1:G3"/>
    <mergeCell ref="H1:H3"/>
    <mergeCell ref="I1:I3"/>
    <mergeCell ref="K1:L3"/>
    <mergeCell ref="M1:O1"/>
    <mergeCell ref="P1:T1"/>
    <mergeCell ref="M2:M3"/>
    <mergeCell ref="N2:N3"/>
    <mergeCell ref="O2:O3"/>
    <mergeCell ref="P2:P3"/>
    <mergeCell ref="R2:R3"/>
    <mergeCell ref="S2:S3"/>
    <mergeCell ref="T2:T3"/>
    <mergeCell ref="Q2:Q3"/>
    <mergeCell ref="B4:E4"/>
    <mergeCell ref="F4:G4"/>
    <mergeCell ref="K4:L4"/>
    <mergeCell ref="A5:A6"/>
    <mergeCell ref="B5:E6"/>
    <mergeCell ref="F5:G6"/>
    <mergeCell ref="H5:K5"/>
    <mergeCell ref="L5:L6"/>
    <mergeCell ref="B7:E7"/>
    <mergeCell ref="F7:G7"/>
    <mergeCell ref="H7:L7"/>
    <mergeCell ref="T5:T6"/>
    <mergeCell ref="H6:K6"/>
    <mergeCell ref="M5:M6"/>
    <mergeCell ref="N5:N6"/>
    <mergeCell ref="O5:O6"/>
    <mergeCell ref="P5:P6"/>
    <mergeCell ref="R5:R6"/>
    <mergeCell ref="S5:S6"/>
    <mergeCell ref="A17:A20"/>
    <mergeCell ref="B17:E20"/>
    <mergeCell ref="F17:T20"/>
    <mergeCell ref="F13:G13"/>
    <mergeCell ref="K13:L13"/>
    <mergeCell ref="F14:G14"/>
    <mergeCell ref="K14:L14"/>
    <mergeCell ref="F15:G15"/>
    <mergeCell ref="K15:L15"/>
    <mergeCell ref="B14:E14"/>
    <mergeCell ref="F16:G16"/>
    <mergeCell ref="K16:L16"/>
    <mergeCell ref="F11:G11"/>
    <mergeCell ref="K11:L11"/>
    <mergeCell ref="F12:G12"/>
    <mergeCell ref="K12:L12"/>
    <mergeCell ref="F8:G8"/>
    <mergeCell ref="K8:L8"/>
    <mergeCell ref="F9:G9"/>
    <mergeCell ref="K9:L9"/>
    <mergeCell ref="F10:G10"/>
    <mergeCell ref="K10:L10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M5" sqref="M5:M6"/>
    </sheetView>
  </sheetViews>
  <sheetFormatPr defaultRowHeight="15" x14ac:dyDescent="0.25"/>
  <cols>
    <col min="1" max="1" width="11.140625" customWidth="1"/>
    <col min="5" max="5" width="15.570312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1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24</v>
      </c>
      <c r="I5" s="32"/>
      <c r="J5" s="32"/>
      <c r="K5" s="32"/>
      <c r="L5" s="33"/>
      <c r="M5" s="29"/>
      <c r="N5" s="29"/>
      <c r="O5" s="29"/>
      <c r="P5" s="19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0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102</v>
      </c>
      <c r="B8" s="2" t="s">
        <v>50</v>
      </c>
      <c r="C8" s="3"/>
      <c r="D8" s="3"/>
      <c r="E8" s="4"/>
      <c r="F8" s="44">
        <v>250</v>
      </c>
      <c r="G8" s="45"/>
      <c r="H8" s="1">
        <v>6.6</v>
      </c>
      <c r="I8" s="1">
        <v>6.3</v>
      </c>
      <c r="J8" s="1">
        <v>19.8</v>
      </c>
      <c r="K8" s="44">
        <v>177.9</v>
      </c>
      <c r="L8" s="45"/>
      <c r="M8" s="1">
        <v>0.3</v>
      </c>
      <c r="N8" s="1">
        <v>7</v>
      </c>
      <c r="O8" s="1"/>
      <c r="P8" s="1">
        <v>2.9</v>
      </c>
      <c r="Q8" s="1">
        <v>51.2</v>
      </c>
      <c r="R8" s="1">
        <v>105.7</v>
      </c>
      <c r="S8" s="1">
        <v>42.7</v>
      </c>
      <c r="T8" s="1">
        <v>2.5</v>
      </c>
    </row>
    <row r="9" spans="1:20" x14ac:dyDescent="0.25">
      <c r="A9" s="1">
        <v>46</v>
      </c>
      <c r="B9" s="27" t="s">
        <v>35</v>
      </c>
      <c r="C9" s="25"/>
      <c r="D9" s="25"/>
      <c r="E9" s="26"/>
      <c r="F9" s="44">
        <v>60</v>
      </c>
      <c r="G9" s="45"/>
      <c r="H9" s="1">
        <v>0.42</v>
      </c>
      <c r="I9" s="1">
        <v>0.06</v>
      </c>
      <c r="J9" s="1">
        <v>1.1399999999999999</v>
      </c>
      <c r="K9" s="44">
        <v>7.2</v>
      </c>
      <c r="L9" s="45"/>
      <c r="M9" s="1">
        <v>4.8000000000000001E-2</v>
      </c>
      <c r="N9" s="1">
        <v>5.88</v>
      </c>
      <c r="O9" s="1"/>
      <c r="P9" s="1">
        <v>0.12</v>
      </c>
      <c r="Q9" s="1">
        <v>20.14</v>
      </c>
      <c r="R9" s="1">
        <v>36</v>
      </c>
      <c r="S9" s="1">
        <v>16.8</v>
      </c>
      <c r="T9" s="1">
        <v>0.6</v>
      </c>
    </row>
    <row r="10" spans="1:20" x14ac:dyDescent="0.25">
      <c r="A10" s="1">
        <v>202</v>
      </c>
      <c r="B10" s="2" t="s">
        <v>52</v>
      </c>
      <c r="C10" s="3"/>
      <c r="D10" s="3"/>
      <c r="E10" s="4"/>
      <c r="F10" s="44">
        <v>150</v>
      </c>
      <c r="G10" s="45"/>
      <c r="H10" s="1">
        <v>12.69</v>
      </c>
      <c r="I10" s="1">
        <v>14.92</v>
      </c>
      <c r="J10" s="1">
        <v>31.97</v>
      </c>
      <c r="K10" s="44">
        <v>313.5</v>
      </c>
      <c r="L10" s="45"/>
      <c r="M10" s="1">
        <v>7.4999999999999997E-2</v>
      </c>
      <c r="N10" s="1">
        <v>0.21</v>
      </c>
      <c r="O10" s="1">
        <v>108</v>
      </c>
      <c r="P10" s="1">
        <v>73.5</v>
      </c>
      <c r="Q10" s="1">
        <v>276.75</v>
      </c>
      <c r="R10" s="1">
        <v>189.45</v>
      </c>
      <c r="S10" s="1">
        <v>19.05</v>
      </c>
      <c r="T10" s="1">
        <v>1.1599999999999999</v>
      </c>
    </row>
    <row r="11" spans="1:20" x14ac:dyDescent="0.25">
      <c r="A11" s="2">
        <v>260</v>
      </c>
      <c r="B11" s="2" t="s">
        <v>60</v>
      </c>
      <c r="C11" s="3"/>
      <c r="D11" s="3"/>
      <c r="E11" s="4"/>
      <c r="F11" s="50">
        <v>100</v>
      </c>
      <c r="G11" s="45"/>
      <c r="H11" s="1">
        <v>14.55</v>
      </c>
      <c r="I11" s="1">
        <v>16.79</v>
      </c>
      <c r="J11" s="1">
        <v>2.89</v>
      </c>
      <c r="K11" s="44">
        <v>221</v>
      </c>
      <c r="L11" s="45"/>
      <c r="M11" s="1">
        <v>0.03</v>
      </c>
      <c r="N11" s="1">
        <v>0.92</v>
      </c>
      <c r="O11" s="1"/>
      <c r="P11" s="1">
        <v>2.61</v>
      </c>
      <c r="Q11" s="1">
        <v>21.81</v>
      </c>
      <c r="R11" s="1">
        <v>154.15</v>
      </c>
      <c r="S11" s="1">
        <v>22.03</v>
      </c>
      <c r="T11" s="1">
        <v>3.06</v>
      </c>
    </row>
    <row r="12" spans="1:20" x14ac:dyDescent="0.25">
      <c r="A12" s="1">
        <v>338</v>
      </c>
      <c r="B12" s="13" t="s">
        <v>61</v>
      </c>
      <c r="C12" s="14"/>
      <c r="D12" s="14"/>
      <c r="E12" s="15"/>
      <c r="F12" s="44">
        <v>100</v>
      </c>
      <c r="G12" s="45"/>
      <c r="H12" s="1">
        <v>0.9</v>
      </c>
      <c r="I12" s="1">
        <v>0.2</v>
      </c>
      <c r="J12" s="1">
        <v>8.1</v>
      </c>
      <c r="K12" s="44">
        <v>43</v>
      </c>
      <c r="L12" s="45"/>
      <c r="M12" s="1">
        <v>0.04</v>
      </c>
      <c r="N12" s="1">
        <v>60</v>
      </c>
      <c r="O12" s="1">
        <v>8</v>
      </c>
      <c r="P12" s="1">
        <v>0.2</v>
      </c>
      <c r="Q12" s="1">
        <v>34</v>
      </c>
      <c r="R12" s="1">
        <v>23</v>
      </c>
      <c r="S12" s="1">
        <v>13</v>
      </c>
      <c r="T12" s="1">
        <v>0.3</v>
      </c>
    </row>
    <row r="13" spans="1:20" x14ac:dyDescent="0.25">
      <c r="A13" s="1">
        <v>382</v>
      </c>
      <c r="B13" s="27" t="s">
        <v>49</v>
      </c>
      <c r="C13" s="25"/>
      <c r="D13" s="25"/>
      <c r="E13" s="26"/>
      <c r="F13" s="44">
        <v>200</v>
      </c>
      <c r="G13" s="45"/>
      <c r="H13" s="1">
        <v>7.0000000000000007E-2</v>
      </c>
      <c r="I13" s="1">
        <v>0.02</v>
      </c>
      <c r="J13" s="1">
        <v>15</v>
      </c>
      <c r="K13" s="44">
        <v>60</v>
      </c>
      <c r="L13" s="45"/>
      <c r="M13" s="1"/>
      <c r="N13" s="1">
        <v>0.03</v>
      </c>
      <c r="O13" s="1"/>
      <c r="P13" s="1"/>
      <c r="Q13" s="1">
        <v>11.1</v>
      </c>
      <c r="R13" s="1">
        <v>2.8</v>
      </c>
      <c r="S13" s="1">
        <v>1.4</v>
      </c>
      <c r="T13" s="1">
        <v>0.28000000000000003</v>
      </c>
    </row>
    <row r="14" spans="1:20" x14ac:dyDescent="0.25">
      <c r="A14" s="2">
        <v>5</v>
      </c>
      <c r="B14" s="2" t="s">
        <v>34</v>
      </c>
      <c r="C14" s="3"/>
      <c r="D14" s="3"/>
      <c r="E14" s="4"/>
      <c r="F14" s="44">
        <v>50</v>
      </c>
      <c r="G14" s="45"/>
      <c r="H14" s="1">
        <v>2.8</v>
      </c>
      <c r="I14" s="1">
        <v>0.55000000000000004</v>
      </c>
      <c r="J14" s="1">
        <v>24.7</v>
      </c>
      <c r="K14" s="44">
        <v>114.95</v>
      </c>
      <c r="L14" s="45"/>
      <c r="M14" s="1">
        <v>0.05</v>
      </c>
      <c r="N14" s="1"/>
      <c r="O14" s="1"/>
      <c r="P14" s="1">
        <v>0.45</v>
      </c>
      <c r="Q14" s="1">
        <v>11.5</v>
      </c>
      <c r="R14" s="1">
        <v>12.5</v>
      </c>
      <c r="S14" s="1">
        <v>53.2</v>
      </c>
      <c r="T14" s="1">
        <v>1.55</v>
      </c>
    </row>
    <row r="15" spans="1:20" x14ac:dyDescent="0.25">
      <c r="A15" s="2"/>
      <c r="B15" s="48" t="s">
        <v>18</v>
      </c>
      <c r="C15" s="51"/>
      <c r="D15" s="51"/>
      <c r="E15" s="49"/>
      <c r="F15" s="51">
        <f>SUM(F8:F14)</f>
        <v>910</v>
      </c>
      <c r="G15" s="49"/>
      <c r="H15" s="5">
        <f>SUM(H8:H14)</f>
        <v>38.03</v>
      </c>
      <c r="I15" s="5">
        <f>SUM(I8:I14)</f>
        <v>38.840000000000003</v>
      </c>
      <c r="J15" s="5">
        <f>SUM(J8:J14)</f>
        <v>103.60000000000001</v>
      </c>
      <c r="K15" s="48">
        <f>SUM(K8:K14)</f>
        <v>937.55000000000007</v>
      </c>
      <c r="L15" s="49"/>
      <c r="M15" s="5">
        <f t="shared" ref="M15:T15" si="0">SUM(M8:M14)</f>
        <v>0.54299999999999993</v>
      </c>
      <c r="N15" s="5">
        <f t="shared" si="0"/>
        <v>74.040000000000006</v>
      </c>
      <c r="O15" s="5">
        <f t="shared" si="0"/>
        <v>116</v>
      </c>
      <c r="P15" s="5">
        <f t="shared" si="0"/>
        <v>79.78</v>
      </c>
      <c r="Q15" s="5">
        <f t="shared" si="0"/>
        <v>426.50000000000006</v>
      </c>
      <c r="R15" s="5">
        <f t="shared" si="0"/>
        <v>523.59999999999991</v>
      </c>
      <c r="S15" s="5">
        <f t="shared" si="0"/>
        <v>168.18</v>
      </c>
      <c r="T15" s="5">
        <f t="shared" si="0"/>
        <v>9.4500000000000011</v>
      </c>
    </row>
    <row r="16" spans="1:20" x14ac:dyDescent="0.25">
      <c r="A16" s="2"/>
      <c r="B16" s="2"/>
      <c r="C16" s="3"/>
      <c r="D16" s="3"/>
      <c r="E16" s="4"/>
      <c r="F16" s="50"/>
      <c r="G16" s="45"/>
      <c r="H16" s="1"/>
      <c r="I16" s="1"/>
      <c r="J16" s="1"/>
      <c r="K16" s="44"/>
      <c r="L16" s="45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7"/>
      <c r="C17" s="8"/>
      <c r="D17" s="8"/>
      <c r="E17" s="9"/>
      <c r="F17" s="48"/>
      <c r="G17" s="49"/>
      <c r="H17" s="5"/>
      <c r="I17" s="5"/>
      <c r="J17" s="5"/>
      <c r="K17" s="48"/>
      <c r="L17" s="49"/>
      <c r="M17" s="5"/>
      <c r="N17" s="5"/>
      <c r="O17" s="5"/>
      <c r="P17" s="5"/>
      <c r="Q17" s="5"/>
      <c r="R17" s="5"/>
      <c r="S17" s="5"/>
      <c r="T17" s="5"/>
    </row>
    <row r="18" spans="1:20" ht="18.75" x14ac:dyDescent="0.3">
      <c r="A18" s="1"/>
      <c r="B18" s="10"/>
      <c r="C18" s="11"/>
      <c r="D18" s="11"/>
      <c r="E18" s="12"/>
      <c r="F18" s="46"/>
      <c r="G18" s="47"/>
      <c r="H18" s="6"/>
      <c r="I18" s="6"/>
      <c r="J18" s="6"/>
      <c r="K18" s="46"/>
      <c r="L18" s="47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29"/>
      <c r="B19" s="31"/>
      <c r="C19" s="32"/>
      <c r="D19" s="32"/>
      <c r="E19" s="33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0" x14ac:dyDescent="0.25">
      <c r="A20" s="43"/>
      <c r="B20" s="34"/>
      <c r="C20" s="35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x14ac:dyDescent="0.25">
      <c r="A21" s="43"/>
      <c r="B21" s="34"/>
      <c r="C21" s="35"/>
      <c r="D21" s="35"/>
      <c r="E21" s="36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</row>
    <row r="22" spans="1:20" x14ac:dyDescent="0.25">
      <c r="A22" s="30"/>
      <c r="B22" s="37"/>
      <c r="C22" s="38"/>
      <c r="D22" s="38"/>
      <c r="E22" s="39"/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</row>
  </sheetData>
  <mergeCells count="62">
    <mergeCell ref="B4:E4"/>
    <mergeCell ref="F4:G4"/>
    <mergeCell ref="K4:L4"/>
    <mergeCell ref="A5:A6"/>
    <mergeCell ref="B5:E6"/>
    <mergeCell ref="F5:G6"/>
    <mergeCell ref="H5:K5"/>
    <mergeCell ref="A1:A3"/>
    <mergeCell ref="B1:E3"/>
    <mergeCell ref="F1:G3"/>
    <mergeCell ref="H1:H3"/>
    <mergeCell ref="I1:I3"/>
    <mergeCell ref="H6:K6"/>
    <mergeCell ref="Q5:Q6"/>
    <mergeCell ref="R5:R6"/>
    <mergeCell ref="S5:S6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J1:J3"/>
    <mergeCell ref="K1:L3"/>
    <mergeCell ref="M5:M6"/>
    <mergeCell ref="N5:N6"/>
    <mergeCell ref="O5:O6"/>
    <mergeCell ref="L5:L6"/>
    <mergeCell ref="T5:T6"/>
    <mergeCell ref="B15:E15"/>
    <mergeCell ref="B7:E7"/>
    <mergeCell ref="F7:G7"/>
    <mergeCell ref="H7:L7"/>
    <mergeCell ref="A19:A22"/>
    <mergeCell ref="B19:E22"/>
    <mergeCell ref="F19:T22"/>
    <mergeCell ref="F15:G15"/>
    <mergeCell ref="K15:L15"/>
    <mergeCell ref="F16:G16"/>
    <mergeCell ref="K16:L16"/>
    <mergeCell ref="F17:G17"/>
    <mergeCell ref="K17:L17"/>
    <mergeCell ref="F14:G14"/>
    <mergeCell ref="K14:L14"/>
    <mergeCell ref="F18:G18"/>
    <mergeCell ref="K18:L18"/>
    <mergeCell ref="F8:G8"/>
    <mergeCell ref="K8:L8"/>
    <mergeCell ref="F9:G9"/>
    <mergeCell ref="K9:L9"/>
    <mergeCell ref="F10:G10"/>
    <mergeCell ref="K10:L10"/>
    <mergeCell ref="F12:G12"/>
    <mergeCell ref="K12:L12"/>
    <mergeCell ref="F13:G13"/>
    <mergeCell ref="K13:L13"/>
    <mergeCell ref="F11:G11"/>
    <mergeCell ref="K11:L11"/>
  </mergeCells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K17" sqref="K17:L17"/>
    </sheetView>
  </sheetViews>
  <sheetFormatPr defaultRowHeight="15" x14ac:dyDescent="0.25"/>
  <cols>
    <col min="1" max="1" width="10.85546875" customWidth="1"/>
    <col min="5" max="5" width="19.2851562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1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25</v>
      </c>
      <c r="I5" s="32"/>
      <c r="J5" s="32"/>
      <c r="K5" s="32"/>
      <c r="L5" s="33"/>
      <c r="M5" s="29"/>
      <c r="N5" s="29"/>
      <c r="O5" s="29"/>
      <c r="P5" s="19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0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46</v>
      </c>
      <c r="B8" s="27" t="s">
        <v>35</v>
      </c>
      <c r="C8" s="25"/>
      <c r="D8" s="25"/>
      <c r="E8" s="26"/>
      <c r="F8" s="44">
        <v>60</v>
      </c>
      <c r="G8" s="45"/>
      <c r="H8" s="1">
        <v>0.42</v>
      </c>
      <c r="I8" s="1">
        <v>0.06</v>
      </c>
      <c r="J8" s="1">
        <v>1.1399999999999999</v>
      </c>
      <c r="K8" s="44">
        <v>7.2</v>
      </c>
      <c r="L8" s="45"/>
      <c r="M8" s="1">
        <v>4.8000000000000001E-2</v>
      </c>
      <c r="N8" s="1">
        <v>5.88</v>
      </c>
      <c r="O8" s="1"/>
      <c r="P8" s="1">
        <v>0.12</v>
      </c>
      <c r="Q8" s="1">
        <v>20.14</v>
      </c>
      <c r="R8" s="1">
        <v>36</v>
      </c>
      <c r="S8" s="1">
        <v>16.8</v>
      </c>
      <c r="T8" s="1">
        <v>0.6</v>
      </c>
    </row>
    <row r="9" spans="1:20" x14ac:dyDescent="0.25">
      <c r="A9" s="1">
        <v>88</v>
      </c>
      <c r="B9" s="2" t="s">
        <v>57</v>
      </c>
      <c r="C9" s="3"/>
      <c r="D9" s="3"/>
      <c r="E9" s="4"/>
      <c r="F9" s="44">
        <v>250</v>
      </c>
      <c r="G9" s="45"/>
      <c r="H9" s="1">
        <v>2.1</v>
      </c>
      <c r="I9" s="1">
        <v>5.9</v>
      </c>
      <c r="J9" s="1">
        <v>9.5</v>
      </c>
      <c r="K9" s="44">
        <v>107.7</v>
      </c>
      <c r="L9" s="45"/>
      <c r="M9" s="1">
        <v>7.0000000000000007E-2</v>
      </c>
      <c r="N9" s="1">
        <v>18.899999999999999</v>
      </c>
      <c r="O9" s="1"/>
      <c r="P9" s="1">
        <v>2.8</v>
      </c>
      <c r="Q9" s="1">
        <v>59.1</v>
      </c>
      <c r="R9" s="1">
        <v>58.8</v>
      </c>
      <c r="S9" s="1">
        <v>26.6</v>
      </c>
      <c r="T9" s="1">
        <v>1</v>
      </c>
    </row>
    <row r="10" spans="1:20" x14ac:dyDescent="0.25">
      <c r="A10" s="1">
        <v>259</v>
      </c>
      <c r="B10" s="2" t="s">
        <v>58</v>
      </c>
      <c r="C10" s="3"/>
      <c r="D10" s="3"/>
      <c r="E10" s="4"/>
      <c r="F10" s="44">
        <v>230</v>
      </c>
      <c r="G10" s="45"/>
      <c r="H10" s="1">
        <v>18.63</v>
      </c>
      <c r="I10" s="1">
        <v>20.8</v>
      </c>
      <c r="J10" s="1">
        <v>19.07</v>
      </c>
      <c r="K10" s="44">
        <v>339</v>
      </c>
      <c r="L10" s="45"/>
      <c r="M10" s="1">
        <v>0.13800000000000001</v>
      </c>
      <c r="N10" s="1">
        <v>7.77</v>
      </c>
      <c r="O10" s="1"/>
      <c r="P10" s="1"/>
      <c r="Q10" s="1">
        <v>35.08</v>
      </c>
      <c r="R10" s="1">
        <v>236.6</v>
      </c>
      <c r="S10" s="1">
        <v>48.85</v>
      </c>
      <c r="T10" s="1">
        <v>4.4400000000000004</v>
      </c>
    </row>
    <row r="11" spans="1:20" x14ac:dyDescent="0.25">
      <c r="A11" s="1">
        <v>350</v>
      </c>
      <c r="B11" s="27" t="s">
        <v>59</v>
      </c>
      <c r="C11" s="25"/>
      <c r="D11" s="25"/>
      <c r="E11" s="26"/>
      <c r="F11" s="44">
        <v>200</v>
      </c>
      <c r="G11" s="45"/>
      <c r="H11" s="1">
        <v>0.96</v>
      </c>
      <c r="I11" s="1">
        <v>0.19</v>
      </c>
      <c r="J11" s="1">
        <v>23.19</v>
      </c>
      <c r="K11" s="44">
        <v>102.42</v>
      </c>
      <c r="L11" s="45"/>
      <c r="M11" s="1">
        <v>0.01</v>
      </c>
      <c r="N11" s="1">
        <v>24</v>
      </c>
      <c r="O11" s="1"/>
      <c r="P11" s="1">
        <v>0.2</v>
      </c>
      <c r="Q11" s="1">
        <v>8.1999999999999993</v>
      </c>
      <c r="R11" s="1">
        <v>9</v>
      </c>
      <c r="S11" s="1">
        <v>4.4000000000000004</v>
      </c>
      <c r="T11" s="1">
        <v>0.14000000000000001</v>
      </c>
    </row>
    <row r="12" spans="1:20" x14ac:dyDescent="0.25">
      <c r="A12" s="2">
        <v>5</v>
      </c>
      <c r="B12" s="2" t="s">
        <v>34</v>
      </c>
      <c r="C12" s="3"/>
      <c r="D12" s="3"/>
      <c r="E12" s="4"/>
      <c r="F12" s="44">
        <v>50</v>
      </c>
      <c r="G12" s="45"/>
      <c r="H12" s="1">
        <v>2.8</v>
      </c>
      <c r="I12" s="1">
        <v>0.55000000000000004</v>
      </c>
      <c r="J12" s="1">
        <v>24.7</v>
      </c>
      <c r="K12" s="44">
        <v>114.95</v>
      </c>
      <c r="L12" s="45"/>
      <c r="M12" s="1">
        <v>0.05</v>
      </c>
      <c r="N12" s="1"/>
      <c r="O12" s="1"/>
      <c r="P12" s="1">
        <v>0.45</v>
      </c>
      <c r="Q12" s="1">
        <v>11.5</v>
      </c>
      <c r="R12" s="1">
        <v>12.5</v>
      </c>
      <c r="S12" s="1">
        <v>53.2</v>
      </c>
      <c r="T12" s="1">
        <v>1.55</v>
      </c>
    </row>
    <row r="13" spans="1:20" x14ac:dyDescent="0.25">
      <c r="A13" s="1"/>
      <c r="B13" s="48" t="s">
        <v>18</v>
      </c>
      <c r="C13" s="51"/>
      <c r="D13" s="51"/>
      <c r="E13" s="49"/>
      <c r="F13" s="48">
        <f>SUM(F8:F12)</f>
        <v>790</v>
      </c>
      <c r="G13" s="49"/>
      <c r="H13" s="5">
        <f>SUM(H8:H12)</f>
        <v>24.91</v>
      </c>
      <c r="I13" s="5">
        <f>SUM(I8:I12)</f>
        <v>27.500000000000004</v>
      </c>
      <c r="J13" s="5">
        <f>SUM(J8:J12)</f>
        <v>77.600000000000009</v>
      </c>
      <c r="K13" s="48">
        <f>SUM(K8:K12)</f>
        <v>671.27</v>
      </c>
      <c r="L13" s="49"/>
      <c r="M13" s="5">
        <f>SUM(M8:M12)</f>
        <v>0.316</v>
      </c>
      <c r="N13" s="5">
        <f>SUM(N8:N12)</f>
        <v>56.55</v>
      </c>
      <c r="O13" s="5"/>
      <c r="P13" s="5">
        <f>SUM(P8:P12)</f>
        <v>3.5700000000000003</v>
      </c>
      <c r="Q13" s="5">
        <f>SUM(Q8:Q12)</f>
        <v>134.02000000000001</v>
      </c>
      <c r="R13" s="5">
        <f>SUM(R8:R12)</f>
        <v>352.9</v>
      </c>
      <c r="S13" s="5">
        <f>SUM(S8:S12)</f>
        <v>149.85000000000002</v>
      </c>
      <c r="T13" s="5">
        <f>SUM(T8:T12)</f>
        <v>7.73</v>
      </c>
    </row>
    <row r="14" spans="1:20" x14ac:dyDescent="0.25">
      <c r="A14" s="2"/>
      <c r="B14" s="2"/>
      <c r="C14" s="3"/>
      <c r="D14" s="3"/>
      <c r="E14" s="4"/>
      <c r="F14" s="50"/>
      <c r="G14" s="45"/>
      <c r="H14" s="1"/>
      <c r="I14" s="1"/>
      <c r="J14" s="1"/>
      <c r="K14" s="44"/>
      <c r="L14" s="45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2"/>
      <c r="B15" s="2"/>
      <c r="C15" s="3"/>
      <c r="D15" s="3"/>
      <c r="E15" s="4"/>
      <c r="F15" s="50"/>
      <c r="G15" s="45"/>
      <c r="H15" s="1"/>
      <c r="I15" s="1"/>
      <c r="J15" s="1"/>
      <c r="K15" s="44"/>
      <c r="L15" s="45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7"/>
      <c r="C16" s="8"/>
      <c r="D16" s="8"/>
      <c r="E16" s="9"/>
      <c r="F16" s="48"/>
      <c r="G16" s="49"/>
      <c r="H16" s="5"/>
      <c r="I16" s="5"/>
      <c r="J16" s="5"/>
      <c r="K16" s="48"/>
      <c r="L16" s="49"/>
      <c r="M16" s="5"/>
      <c r="N16" s="5"/>
      <c r="O16" s="5"/>
      <c r="P16" s="5"/>
      <c r="Q16" s="5"/>
      <c r="R16" s="5"/>
      <c r="S16" s="5"/>
      <c r="T16" s="5"/>
    </row>
    <row r="17" spans="1:20" ht="18.75" x14ac:dyDescent="0.3">
      <c r="A17" s="1"/>
      <c r="B17" s="10"/>
      <c r="C17" s="11"/>
      <c r="D17" s="11"/>
      <c r="E17" s="12"/>
      <c r="F17" s="46"/>
      <c r="G17" s="47"/>
      <c r="H17" s="6"/>
      <c r="I17" s="6"/>
      <c r="J17" s="6"/>
      <c r="K17" s="46"/>
      <c r="L17" s="47"/>
      <c r="M17" s="6"/>
      <c r="N17" s="6"/>
      <c r="O17" s="6"/>
      <c r="P17" s="6"/>
      <c r="Q17" s="6"/>
      <c r="R17" s="6"/>
      <c r="S17" s="6"/>
      <c r="T17" s="6"/>
    </row>
    <row r="18" spans="1:20" x14ac:dyDescent="0.25">
      <c r="A18" s="29"/>
      <c r="B18" s="31"/>
      <c r="C18" s="32"/>
      <c r="D18" s="32"/>
      <c r="E18" s="33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43"/>
      <c r="B20" s="34"/>
      <c r="C20" s="35"/>
      <c r="D20" s="35"/>
      <c r="E20" s="36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</row>
    <row r="21" spans="1:20" x14ac:dyDescent="0.25">
      <c r="A21" s="30"/>
      <c r="B21" s="37"/>
      <c r="C21" s="38"/>
      <c r="D21" s="38"/>
      <c r="E21" s="39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</row>
  </sheetData>
  <mergeCells count="60">
    <mergeCell ref="J1:J3"/>
    <mergeCell ref="A1:A3"/>
    <mergeCell ref="B1:E3"/>
    <mergeCell ref="F1:G3"/>
    <mergeCell ref="H1:H3"/>
    <mergeCell ref="I1:I3"/>
    <mergeCell ref="K1:L3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B4:E4"/>
    <mergeCell ref="F4:G4"/>
    <mergeCell ref="K4:L4"/>
    <mergeCell ref="A5:A6"/>
    <mergeCell ref="B5:E6"/>
    <mergeCell ref="F5:G6"/>
    <mergeCell ref="H5:K5"/>
    <mergeCell ref="L5:L6"/>
    <mergeCell ref="T5:T6"/>
    <mergeCell ref="H6:K6"/>
    <mergeCell ref="M5:M6"/>
    <mergeCell ref="N5:N6"/>
    <mergeCell ref="O5:O6"/>
    <mergeCell ref="Q5:Q6"/>
    <mergeCell ref="R5:R6"/>
    <mergeCell ref="S5:S6"/>
    <mergeCell ref="B13:E13"/>
    <mergeCell ref="F8:G8"/>
    <mergeCell ref="K8:L8"/>
    <mergeCell ref="F7:G7"/>
    <mergeCell ref="H7:L7"/>
    <mergeCell ref="B7:E7"/>
    <mergeCell ref="F10:G10"/>
    <mergeCell ref="K10:L10"/>
    <mergeCell ref="F9:G9"/>
    <mergeCell ref="F17:G17"/>
    <mergeCell ref="K17:L17"/>
    <mergeCell ref="A18:A21"/>
    <mergeCell ref="B18:E21"/>
    <mergeCell ref="F18:T21"/>
    <mergeCell ref="K9:L9"/>
    <mergeCell ref="F14:G14"/>
    <mergeCell ref="K14:L14"/>
    <mergeCell ref="F16:G16"/>
    <mergeCell ref="K16:L16"/>
    <mergeCell ref="F11:G11"/>
    <mergeCell ref="K11:L11"/>
    <mergeCell ref="F12:G12"/>
    <mergeCell ref="K12:L12"/>
    <mergeCell ref="F13:G13"/>
    <mergeCell ref="K13:L13"/>
    <mergeCell ref="F15:G15"/>
    <mergeCell ref="K15:L15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A5" workbookViewId="0">
      <selection activeCell="F17" sqref="F17:T20"/>
    </sheetView>
  </sheetViews>
  <sheetFormatPr defaultRowHeight="15" x14ac:dyDescent="0.25"/>
  <cols>
    <col min="5" max="5" width="10.28515625" customWidth="1"/>
  </cols>
  <sheetData>
    <row r="1" spans="1:20" x14ac:dyDescent="0.25">
      <c r="A1" s="40" t="s">
        <v>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4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29" t="s">
        <v>11</v>
      </c>
      <c r="R2" s="29" t="s">
        <v>12</v>
      </c>
      <c r="S2" s="29" t="s">
        <v>13</v>
      </c>
      <c r="T2" s="29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30"/>
      <c r="R3" s="30"/>
      <c r="S3" s="30"/>
      <c r="T3" s="3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26</v>
      </c>
      <c r="I5" s="32"/>
      <c r="J5" s="32"/>
      <c r="K5" s="32"/>
      <c r="L5" s="33"/>
      <c r="M5" s="29"/>
      <c r="N5" s="29"/>
      <c r="O5" s="29"/>
      <c r="P5" s="22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3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102</v>
      </c>
      <c r="B8" s="2" t="s">
        <v>50</v>
      </c>
      <c r="C8" s="3"/>
      <c r="D8" s="3"/>
      <c r="E8" s="4"/>
      <c r="F8" s="44">
        <v>250</v>
      </c>
      <c r="G8" s="45"/>
      <c r="H8" s="1">
        <v>6.6</v>
      </c>
      <c r="I8" s="1">
        <v>6.3</v>
      </c>
      <c r="J8" s="1">
        <v>19.8</v>
      </c>
      <c r="K8" s="44">
        <v>177.9</v>
      </c>
      <c r="L8" s="45"/>
      <c r="M8" s="1">
        <v>0.3</v>
      </c>
      <c r="N8" s="1">
        <v>7</v>
      </c>
      <c r="O8" s="1"/>
      <c r="P8" s="1">
        <v>2.9</v>
      </c>
      <c r="Q8" s="1">
        <v>51.2</v>
      </c>
      <c r="R8" s="1">
        <v>105.7</v>
      </c>
      <c r="S8" s="1">
        <v>42.7</v>
      </c>
      <c r="T8" s="1">
        <v>2.5</v>
      </c>
    </row>
    <row r="9" spans="1:20" x14ac:dyDescent="0.25">
      <c r="A9" s="1">
        <v>46</v>
      </c>
      <c r="B9" s="27" t="s">
        <v>35</v>
      </c>
      <c r="C9" s="25"/>
      <c r="D9" s="25"/>
      <c r="E9" s="26"/>
      <c r="F9" s="44">
        <v>60</v>
      </c>
      <c r="G9" s="45"/>
      <c r="H9" s="1">
        <v>0.42</v>
      </c>
      <c r="I9" s="1">
        <v>0.06</v>
      </c>
      <c r="J9" s="1">
        <v>1.1399999999999999</v>
      </c>
      <c r="K9" s="44">
        <v>7.2</v>
      </c>
      <c r="L9" s="45"/>
      <c r="M9" s="1">
        <v>4.8000000000000001E-2</v>
      </c>
      <c r="N9" s="1">
        <v>5.88</v>
      </c>
      <c r="O9" s="1"/>
      <c r="P9" s="1">
        <v>0.12</v>
      </c>
      <c r="Q9" s="1">
        <v>20.14</v>
      </c>
      <c r="R9" s="1">
        <v>36</v>
      </c>
      <c r="S9" s="1">
        <v>16.8</v>
      </c>
      <c r="T9" s="1">
        <v>0.6</v>
      </c>
    </row>
    <row r="10" spans="1:20" x14ac:dyDescent="0.25">
      <c r="A10" s="1">
        <v>302</v>
      </c>
      <c r="B10" s="2" t="s">
        <v>37</v>
      </c>
      <c r="C10" s="3"/>
      <c r="D10" s="3"/>
      <c r="E10" s="4"/>
      <c r="F10" s="44">
        <v>150</v>
      </c>
      <c r="G10" s="45"/>
      <c r="H10" s="1">
        <v>8.6</v>
      </c>
      <c r="I10" s="1">
        <v>6.1</v>
      </c>
      <c r="J10" s="1">
        <v>38.700000000000003</v>
      </c>
      <c r="K10" s="44">
        <v>243.8</v>
      </c>
      <c r="L10" s="45"/>
      <c r="M10" s="1">
        <v>0.25</v>
      </c>
      <c r="N10" s="1"/>
      <c r="O10" s="1"/>
      <c r="P10" s="1">
        <v>0.6</v>
      </c>
      <c r="Q10" s="1">
        <v>14.8</v>
      </c>
      <c r="R10" s="1">
        <v>204.2</v>
      </c>
      <c r="S10" s="1">
        <v>135.80000000000001</v>
      </c>
      <c r="T10" s="28"/>
    </row>
    <row r="11" spans="1:20" x14ac:dyDescent="0.25">
      <c r="A11" s="1">
        <v>125</v>
      </c>
      <c r="B11" s="27" t="s">
        <v>56</v>
      </c>
      <c r="C11" s="25"/>
      <c r="D11" s="25"/>
      <c r="E11" s="26"/>
      <c r="F11" s="44">
        <v>80</v>
      </c>
      <c r="G11" s="45"/>
      <c r="H11" s="1">
        <v>14.25</v>
      </c>
      <c r="I11" s="1">
        <v>20.18</v>
      </c>
      <c r="J11" s="1">
        <v>14.48</v>
      </c>
      <c r="K11" s="44">
        <v>299</v>
      </c>
      <c r="L11" s="45"/>
      <c r="M11" s="1">
        <v>0.08</v>
      </c>
      <c r="N11" s="1"/>
      <c r="O11" s="1">
        <v>3.4000000000000002E-2</v>
      </c>
      <c r="P11" s="1"/>
      <c r="Q11" s="1">
        <v>20.78</v>
      </c>
      <c r="R11" s="1"/>
      <c r="S11" s="1"/>
      <c r="T11" s="1">
        <v>1.7</v>
      </c>
    </row>
    <row r="12" spans="1:20" x14ac:dyDescent="0.25">
      <c r="A12" s="1">
        <v>382</v>
      </c>
      <c r="B12" s="27" t="s">
        <v>49</v>
      </c>
      <c r="C12" s="25"/>
      <c r="D12" s="25"/>
      <c r="E12" s="26"/>
      <c r="F12" s="44">
        <v>200</v>
      </c>
      <c r="G12" s="45"/>
      <c r="H12" s="1">
        <v>7.0000000000000007E-2</v>
      </c>
      <c r="I12" s="1">
        <v>0.02</v>
      </c>
      <c r="J12" s="1">
        <v>15</v>
      </c>
      <c r="K12" s="44">
        <v>60</v>
      </c>
      <c r="L12" s="45"/>
      <c r="M12" s="1"/>
      <c r="N12" s="1">
        <v>0.03</v>
      </c>
      <c r="O12" s="1"/>
      <c r="P12" s="1"/>
      <c r="Q12" s="1">
        <v>11.1</v>
      </c>
      <c r="R12" s="1">
        <v>2.8</v>
      </c>
      <c r="S12" s="1">
        <v>1.4</v>
      </c>
      <c r="T12" s="1">
        <v>0.28000000000000003</v>
      </c>
    </row>
    <row r="13" spans="1:20" x14ac:dyDescent="0.25">
      <c r="A13" s="2">
        <v>5</v>
      </c>
      <c r="B13" s="2" t="s">
        <v>34</v>
      </c>
      <c r="C13" s="3"/>
      <c r="D13" s="3"/>
      <c r="E13" s="4"/>
      <c r="F13" s="44">
        <v>50</v>
      </c>
      <c r="G13" s="45"/>
      <c r="H13" s="1">
        <v>2.8</v>
      </c>
      <c r="I13" s="1">
        <v>0.55000000000000004</v>
      </c>
      <c r="J13" s="1">
        <v>24.7</v>
      </c>
      <c r="K13" s="44">
        <v>114.95</v>
      </c>
      <c r="L13" s="45"/>
      <c r="M13" s="1">
        <v>0.05</v>
      </c>
      <c r="N13" s="1"/>
      <c r="O13" s="1"/>
      <c r="P13" s="1">
        <v>0.45</v>
      </c>
      <c r="Q13" s="1">
        <v>11.5</v>
      </c>
      <c r="R13" s="1">
        <v>12.5</v>
      </c>
      <c r="S13" s="1">
        <v>53.2</v>
      </c>
      <c r="T13" s="1">
        <v>1.55</v>
      </c>
    </row>
    <row r="14" spans="1:20" x14ac:dyDescent="0.25">
      <c r="A14" s="2"/>
      <c r="B14" s="48" t="s">
        <v>18</v>
      </c>
      <c r="C14" s="51"/>
      <c r="D14" s="51"/>
      <c r="E14" s="49"/>
      <c r="F14" s="48">
        <v>790</v>
      </c>
      <c r="G14" s="49"/>
      <c r="H14" s="5">
        <f>SUM(H8:H13)</f>
        <v>32.739999999999995</v>
      </c>
      <c r="I14" s="5">
        <f>SUM(I8:I13)</f>
        <v>33.21</v>
      </c>
      <c r="J14" s="5">
        <f>SUM(J8:J13)</f>
        <v>113.82000000000001</v>
      </c>
      <c r="K14" s="48">
        <f>SUM(K8:K13)</f>
        <v>902.85</v>
      </c>
      <c r="L14" s="49"/>
      <c r="M14" s="5">
        <f t="shared" ref="M14:T14" si="0">SUM(M8:M13)</f>
        <v>0.72799999999999998</v>
      </c>
      <c r="N14" s="5">
        <f t="shared" si="0"/>
        <v>12.909999999999998</v>
      </c>
      <c r="O14" s="5">
        <f t="shared" si="0"/>
        <v>3.4000000000000002E-2</v>
      </c>
      <c r="P14" s="5">
        <f t="shared" si="0"/>
        <v>4.07</v>
      </c>
      <c r="Q14" s="5">
        <f t="shared" si="0"/>
        <v>129.51999999999998</v>
      </c>
      <c r="R14" s="5">
        <f t="shared" si="0"/>
        <v>361.2</v>
      </c>
      <c r="S14" s="5">
        <f t="shared" si="0"/>
        <v>249.90000000000003</v>
      </c>
      <c r="T14" s="5">
        <f t="shared" si="0"/>
        <v>6.63</v>
      </c>
    </row>
    <row r="15" spans="1:20" x14ac:dyDescent="0.25">
      <c r="A15" s="1"/>
      <c r="B15" s="7"/>
      <c r="C15" s="8"/>
      <c r="D15" s="8"/>
      <c r="E15" s="9"/>
      <c r="F15" s="48"/>
      <c r="G15" s="49"/>
      <c r="H15" s="5"/>
      <c r="I15" s="5"/>
      <c r="J15" s="5"/>
      <c r="K15" s="48"/>
      <c r="L15" s="49"/>
      <c r="M15" s="5"/>
      <c r="N15" s="5"/>
      <c r="O15" s="5"/>
      <c r="P15" s="5"/>
      <c r="Q15" s="5"/>
      <c r="R15" s="5"/>
      <c r="S15" s="5"/>
      <c r="T15" s="5"/>
    </row>
    <row r="16" spans="1:20" ht="18.75" x14ac:dyDescent="0.3">
      <c r="A16" s="1"/>
      <c r="B16" s="10"/>
      <c r="C16" s="11"/>
      <c r="D16" s="11"/>
      <c r="E16" s="12"/>
      <c r="F16" s="46"/>
      <c r="G16" s="47"/>
      <c r="H16" s="6"/>
      <c r="I16" s="6"/>
      <c r="J16" s="6"/>
      <c r="K16" s="46"/>
      <c r="L16" s="47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9"/>
      <c r="B17" s="31"/>
      <c r="C17" s="32"/>
      <c r="D17" s="32"/>
      <c r="E17" s="33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0" x14ac:dyDescent="0.25">
      <c r="A18" s="43"/>
      <c r="B18" s="34"/>
      <c r="C18" s="35"/>
      <c r="D18" s="35"/>
      <c r="E18" s="36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30"/>
      <c r="B20" s="37"/>
      <c r="C20" s="38"/>
      <c r="D20" s="38"/>
      <c r="E20" s="39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</sheetData>
  <mergeCells count="58">
    <mergeCell ref="B7:E7"/>
    <mergeCell ref="F7:G7"/>
    <mergeCell ref="H7:L7"/>
    <mergeCell ref="F11:G11"/>
    <mergeCell ref="F8:G8"/>
    <mergeCell ref="K8:L8"/>
    <mergeCell ref="F9:G9"/>
    <mergeCell ref="K9:L9"/>
    <mergeCell ref="F10:G10"/>
    <mergeCell ref="K10:L10"/>
    <mergeCell ref="K11:L11"/>
    <mergeCell ref="A17:A20"/>
    <mergeCell ref="B17:E20"/>
    <mergeCell ref="F17:T20"/>
    <mergeCell ref="F13:G13"/>
    <mergeCell ref="K13:L13"/>
    <mergeCell ref="F15:G15"/>
    <mergeCell ref="K15:L15"/>
    <mergeCell ref="F14:G14"/>
    <mergeCell ref="K14:L14"/>
    <mergeCell ref="B14:E14"/>
    <mergeCell ref="F16:G16"/>
    <mergeCell ref="K16:L16"/>
    <mergeCell ref="F12:G12"/>
    <mergeCell ref="K12:L12"/>
    <mergeCell ref="T5:T6"/>
    <mergeCell ref="H6:K6"/>
    <mergeCell ref="M5:M6"/>
    <mergeCell ref="N5:N6"/>
    <mergeCell ref="O5:O6"/>
    <mergeCell ref="Q5:Q6"/>
    <mergeCell ref="R5:R6"/>
    <mergeCell ref="S5:S6"/>
    <mergeCell ref="B4:E4"/>
    <mergeCell ref="F4:G4"/>
    <mergeCell ref="K4:L4"/>
    <mergeCell ref="A5:A6"/>
    <mergeCell ref="B5:E6"/>
    <mergeCell ref="F5:G6"/>
    <mergeCell ref="H5:K5"/>
    <mergeCell ref="L5:L6"/>
    <mergeCell ref="K1:L3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J1:J3"/>
    <mergeCell ref="A1:A3"/>
    <mergeCell ref="B1:E3"/>
    <mergeCell ref="F1:G3"/>
    <mergeCell ref="H1:H3"/>
    <mergeCell ref="I1:I3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F17" sqref="F17:T20"/>
    </sheetView>
  </sheetViews>
  <sheetFormatPr defaultRowHeight="15" x14ac:dyDescent="0.25"/>
  <cols>
    <col min="1" max="1" width="11" customWidth="1"/>
    <col min="3" max="3" width="18.140625" customWidth="1"/>
    <col min="4" max="4" width="16.28515625" customWidth="1"/>
    <col min="5" max="5" width="9.140625" hidden="1" customWidth="1"/>
  </cols>
  <sheetData>
    <row r="1" spans="1:20" x14ac:dyDescent="0.25">
      <c r="A1" s="40" t="s">
        <v>20</v>
      </c>
      <c r="B1" s="40" t="s">
        <v>1</v>
      </c>
      <c r="C1" s="40"/>
      <c r="D1" s="40"/>
      <c r="E1" s="40"/>
      <c r="F1" s="40" t="s">
        <v>2</v>
      </c>
      <c r="G1" s="40"/>
      <c r="H1" s="40" t="s">
        <v>3</v>
      </c>
      <c r="I1" s="40" t="s">
        <v>4</v>
      </c>
      <c r="J1" s="40" t="s">
        <v>5</v>
      </c>
      <c r="K1" s="40" t="s">
        <v>16</v>
      </c>
      <c r="L1" s="40"/>
      <c r="M1" s="40" t="s">
        <v>6</v>
      </c>
      <c r="N1" s="40"/>
      <c r="O1" s="40"/>
      <c r="P1" s="24"/>
      <c r="Q1" s="40" t="s">
        <v>10</v>
      </c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 t="s">
        <v>7</v>
      </c>
      <c r="N2" s="40" t="s">
        <v>8</v>
      </c>
      <c r="O2" s="40" t="s">
        <v>9</v>
      </c>
      <c r="P2" s="29" t="s">
        <v>30</v>
      </c>
      <c r="Q2" s="40" t="s">
        <v>11</v>
      </c>
      <c r="R2" s="40" t="s">
        <v>12</v>
      </c>
      <c r="S2" s="40" t="s">
        <v>13</v>
      </c>
      <c r="T2" s="40" t="s">
        <v>14</v>
      </c>
    </row>
    <row r="3" spans="1:2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0"/>
      <c r="Q3" s="40"/>
      <c r="R3" s="40"/>
      <c r="S3" s="40"/>
      <c r="T3" s="40"/>
    </row>
    <row r="4" spans="1:20" x14ac:dyDescent="0.25">
      <c r="A4" s="1">
        <v>1</v>
      </c>
      <c r="B4" s="40">
        <v>2</v>
      </c>
      <c r="C4" s="40"/>
      <c r="D4" s="40"/>
      <c r="E4" s="40"/>
      <c r="F4" s="40">
        <v>3</v>
      </c>
      <c r="G4" s="40"/>
      <c r="H4" s="1">
        <v>4</v>
      </c>
      <c r="I4" s="1">
        <v>5</v>
      </c>
      <c r="J4" s="1">
        <v>6</v>
      </c>
      <c r="K4" s="40">
        <v>7</v>
      </c>
      <c r="L4" s="40"/>
      <c r="M4" s="1">
        <v>8</v>
      </c>
      <c r="N4" s="1">
        <v>9</v>
      </c>
      <c r="O4" s="1">
        <v>10</v>
      </c>
      <c r="P4" s="1"/>
      <c r="Q4" s="1">
        <v>12</v>
      </c>
      <c r="R4" s="1">
        <v>13</v>
      </c>
      <c r="S4" s="1">
        <v>14</v>
      </c>
      <c r="T4" s="1">
        <v>15</v>
      </c>
    </row>
    <row r="5" spans="1:20" x14ac:dyDescent="0.25">
      <c r="A5" s="29"/>
      <c r="B5" s="31"/>
      <c r="C5" s="32"/>
      <c r="D5" s="32"/>
      <c r="E5" s="33"/>
      <c r="F5" s="31"/>
      <c r="G5" s="33"/>
      <c r="H5" s="31" t="s">
        <v>27</v>
      </c>
      <c r="I5" s="32"/>
      <c r="J5" s="32"/>
      <c r="K5" s="32"/>
      <c r="L5" s="33"/>
      <c r="M5" s="29"/>
      <c r="N5" s="29"/>
      <c r="O5" s="29"/>
      <c r="P5" s="22"/>
      <c r="Q5" s="29"/>
      <c r="R5" s="29"/>
      <c r="S5" s="29"/>
      <c r="T5" s="29"/>
    </row>
    <row r="6" spans="1:20" x14ac:dyDescent="0.25">
      <c r="A6" s="30"/>
      <c r="B6" s="37"/>
      <c r="C6" s="38"/>
      <c r="D6" s="38"/>
      <c r="E6" s="39"/>
      <c r="F6" s="37"/>
      <c r="G6" s="39"/>
      <c r="H6" s="41"/>
      <c r="I6" s="42"/>
      <c r="J6" s="42"/>
      <c r="K6" s="42"/>
      <c r="L6" s="39"/>
      <c r="M6" s="30"/>
      <c r="N6" s="30"/>
      <c r="O6" s="30"/>
      <c r="P6" s="23"/>
      <c r="Q6" s="30"/>
      <c r="R6" s="30"/>
      <c r="S6" s="30"/>
      <c r="T6" s="30"/>
    </row>
    <row r="7" spans="1:20" x14ac:dyDescent="0.25">
      <c r="A7" s="1"/>
      <c r="B7" s="44"/>
      <c r="C7" s="50"/>
      <c r="D7" s="50"/>
      <c r="E7" s="45"/>
      <c r="F7" s="44"/>
      <c r="G7" s="45"/>
      <c r="H7" s="48" t="s">
        <v>39</v>
      </c>
      <c r="I7" s="51"/>
      <c r="J7" s="51"/>
      <c r="K7" s="51"/>
      <c r="L7" s="49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104</v>
      </c>
      <c r="B8" s="2" t="s">
        <v>40</v>
      </c>
      <c r="C8" s="3"/>
      <c r="D8" s="3"/>
      <c r="E8" s="4"/>
      <c r="F8" s="44">
        <v>250</v>
      </c>
      <c r="G8" s="45"/>
      <c r="H8" s="1">
        <v>2.6</v>
      </c>
      <c r="I8" s="1">
        <v>3.34</v>
      </c>
      <c r="J8" s="1">
        <v>18.5</v>
      </c>
      <c r="K8" s="44">
        <v>127.2</v>
      </c>
      <c r="L8" s="45"/>
      <c r="M8" s="1">
        <v>0.14399999999999999</v>
      </c>
      <c r="N8" s="1">
        <v>13.29</v>
      </c>
      <c r="O8" s="1"/>
      <c r="P8" s="1">
        <v>1.53</v>
      </c>
      <c r="Q8" s="1">
        <v>35.6</v>
      </c>
      <c r="R8" s="1">
        <v>86.7</v>
      </c>
      <c r="S8" s="1">
        <v>35.6</v>
      </c>
      <c r="T8" s="1">
        <v>1.38</v>
      </c>
    </row>
    <row r="9" spans="1:20" x14ac:dyDescent="0.25">
      <c r="A9" s="1">
        <v>321</v>
      </c>
      <c r="B9" s="2" t="s">
        <v>65</v>
      </c>
      <c r="C9" s="3"/>
      <c r="D9" s="3"/>
      <c r="E9" s="4"/>
      <c r="F9" s="44">
        <v>230</v>
      </c>
      <c r="G9" s="45"/>
      <c r="H9" s="1">
        <v>3.1</v>
      </c>
      <c r="I9" s="1">
        <v>4.8600000000000003</v>
      </c>
      <c r="J9" s="1">
        <v>14.14</v>
      </c>
      <c r="K9" s="44">
        <v>112.7</v>
      </c>
      <c r="L9" s="45"/>
      <c r="M9" s="1">
        <v>3.4</v>
      </c>
      <c r="N9" s="1">
        <v>20.6</v>
      </c>
      <c r="O9" s="1"/>
      <c r="P9" s="1">
        <v>3.4</v>
      </c>
      <c r="Q9" s="1">
        <v>97.6</v>
      </c>
      <c r="R9" s="1">
        <v>72.2</v>
      </c>
      <c r="S9" s="1">
        <v>37.200000000000003</v>
      </c>
      <c r="T9" s="1">
        <v>1.4</v>
      </c>
    </row>
    <row r="10" spans="1:20" x14ac:dyDescent="0.25">
      <c r="A10" s="1">
        <v>10</v>
      </c>
      <c r="B10" s="2" t="s">
        <v>62</v>
      </c>
      <c r="C10" s="3"/>
      <c r="D10" s="3"/>
      <c r="E10" s="4"/>
      <c r="F10" s="44">
        <v>60</v>
      </c>
      <c r="G10" s="45"/>
      <c r="H10" s="1">
        <v>13.8</v>
      </c>
      <c r="I10" s="1">
        <v>0.72</v>
      </c>
      <c r="J10" s="1">
        <v>31.98</v>
      </c>
      <c r="K10" s="44">
        <v>181</v>
      </c>
      <c r="L10" s="45"/>
      <c r="M10" s="1">
        <v>0.48</v>
      </c>
      <c r="N10" s="1"/>
      <c r="O10" s="1"/>
      <c r="P10" s="1">
        <v>5.46</v>
      </c>
      <c r="Q10" s="1">
        <v>69</v>
      </c>
      <c r="R10" s="1">
        <v>197.4</v>
      </c>
      <c r="S10" s="1">
        <v>64.2</v>
      </c>
      <c r="T10" s="1">
        <v>5.64</v>
      </c>
    </row>
    <row r="11" spans="1:20" x14ac:dyDescent="0.25">
      <c r="A11" s="1">
        <v>349</v>
      </c>
      <c r="B11" s="1" t="s">
        <v>44</v>
      </c>
      <c r="C11" s="2"/>
      <c r="D11" s="3"/>
      <c r="E11" s="4"/>
      <c r="F11" s="44">
        <v>200</v>
      </c>
      <c r="G11" s="45"/>
      <c r="H11" s="1">
        <v>0.7</v>
      </c>
      <c r="I11" s="1">
        <v>0.09</v>
      </c>
      <c r="J11" s="1">
        <v>32</v>
      </c>
      <c r="K11" s="44">
        <v>132.80000000000001</v>
      </c>
      <c r="L11" s="45"/>
      <c r="M11" s="1">
        <v>1.6E-2</v>
      </c>
      <c r="N11" s="1">
        <v>0.7</v>
      </c>
      <c r="O11" s="1"/>
      <c r="P11" s="1">
        <v>0.5</v>
      </c>
      <c r="Q11" s="1">
        <v>32.5</v>
      </c>
      <c r="R11" s="1">
        <v>23.4</v>
      </c>
      <c r="S11" s="1">
        <v>17.5</v>
      </c>
      <c r="T11" s="1">
        <v>0.7</v>
      </c>
    </row>
    <row r="12" spans="1:20" x14ac:dyDescent="0.25">
      <c r="A12" s="2">
        <v>5</v>
      </c>
      <c r="B12" s="2" t="s">
        <v>34</v>
      </c>
      <c r="C12" s="3"/>
      <c r="D12" s="3"/>
      <c r="E12" s="4"/>
      <c r="F12" s="44">
        <v>50</v>
      </c>
      <c r="G12" s="45"/>
      <c r="H12" s="1">
        <v>2.8</v>
      </c>
      <c r="I12" s="1">
        <v>0.55000000000000004</v>
      </c>
      <c r="J12" s="1">
        <v>24.7</v>
      </c>
      <c r="K12" s="44">
        <v>114.95</v>
      </c>
      <c r="L12" s="45"/>
      <c r="M12" s="1">
        <v>0.05</v>
      </c>
      <c r="N12" s="1"/>
      <c r="O12" s="1"/>
      <c r="P12" s="1">
        <v>0.45</v>
      </c>
      <c r="Q12" s="1">
        <v>11.5</v>
      </c>
      <c r="R12" s="1">
        <v>12.5</v>
      </c>
      <c r="S12" s="1">
        <v>53.2</v>
      </c>
      <c r="T12" s="1">
        <v>1.55</v>
      </c>
    </row>
    <row r="13" spans="1:20" x14ac:dyDescent="0.25">
      <c r="A13" s="2"/>
      <c r="B13" s="48" t="s">
        <v>18</v>
      </c>
      <c r="C13" s="50"/>
      <c r="D13" s="50"/>
      <c r="E13" s="4"/>
      <c r="F13" s="48">
        <f>SUM(F8:F12)</f>
        <v>790</v>
      </c>
      <c r="G13" s="49"/>
      <c r="H13" s="5">
        <f>SUM(H8:H12)</f>
        <v>23</v>
      </c>
      <c r="I13" s="5">
        <f>SUM(I8:I12)</f>
        <v>9.56</v>
      </c>
      <c r="J13" s="5">
        <f>SUM(J8:J12)</f>
        <v>121.32000000000001</v>
      </c>
      <c r="K13" s="48">
        <f>SUM(K8:K12)</f>
        <v>668.65000000000009</v>
      </c>
      <c r="L13" s="49"/>
      <c r="M13" s="5">
        <f t="shared" ref="M13:T13" si="0">SUM(M8:M12)</f>
        <v>4.09</v>
      </c>
      <c r="N13" s="5">
        <f t="shared" si="0"/>
        <v>34.590000000000003</v>
      </c>
      <c r="O13" s="5">
        <f t="shared" si="0"/>
        <v>0</v>
      </c>
      <c r="P13" s="5">
        <f t="shared" si="0"/>
        <v>11.34</v>
      </c>
      <c r="Q13" s="5">
        <f t="shared" si="0"/>
        <v>246.2</v>
      </c>
      <c r="R13" s="5">
        <f t="shared" si="0"/>
        <v>392.2</v>
      </c>
      <c r="S13" s="5">
        <f t="shared" si="0"/>
        <v>207.7</v>
      </c>
      <c r="T13" s="5">
        <f t="shared" si="0"/>
        <v>10.67</v>
      </c>
    </row>
    <row r="14" spans="1:20" x14ac:dyDescent="0.25">
      <c r="A14" s="2"/>
      <c r="B14" s="2"/>
      <c r="C14" s="3"/>
      <c r="D14" s="4"/>
      <c r="E14" s="4"/>
      <c r="F14" s="50"/>
      <c r="G14" s="45"/>
      <c r="H14" s="1"/>
      <c r="I14" s="1"/>
      <c r="J14" s="1"/>
      <c r="K14" s="44"/>
      <c r="L14" s="45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7"/>
      <c r="C15" s="8"/>
      <c r="D15" s="8"/>
      <c r="E15" s="9"/>
      <c r="F15" s="48"/>
      <c r="G15" s="49"/>
      <c r="H15" s="5"/>
      <c r="I15" s="5"/>
      <c r="J15" s="5"/>
      <c r="K15" s="48"/>
      <c r="L15" s="49"/>
      <c r="M15" s="5"/>
      <c r="N15" s="5"/>
      <c r="O15" s="5"/>
      <c r="P15" s="5"/>
      <c r="Q15" s="5"/>
      <c r="R15" s="5"/>
      <c r="S15" s="5"/>
      <c r="T15" s="5"/>
    </row>
    <row r="16" spans="1:20" ht="18.75" x14ac:dyDescent="0.3">
      <c r="A16" s="1"/>
      <c r="B16" s="10"/>
      <c r="C16" s="11"/>
      <c r="D16" s="11"/>
      <c r="E16" s="12"/>
      <c r="F16" s="46"/>
      <c r="G16" s="47"/>
      <c r="H16" s="6"/>
      <c r="I16" s="6"/>
      <c r="J16" s="6"/>
      <c r="K16" s="46"/>
      <c r="L16" s="47"/>
      <c r="M16" s="6"/>
      <c r="N16" s="6"/>
      <c r="O16" s="6"/>
      <c r="P16" s="6"/>
      <c r="Q16" s="6"/>
      <c r="R16" s="6"/>
      <c r="S16" s="6"/>
      <c r="T16" s="6"/>
    </row>
    <row r="17" spans="1:20" x14ac:dyDescent="0.25">
      <c r="A17" s="29"/>
      <c r="B17" s="31"/>
      <c r="C17" s="32"/>
      <c r="D17" s="32"/>
      <c r="E17" s="33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0" x14ac:dyDescent="0.25">
      <c r="A18" s="43"/>
      <c r="B18" s="34"/>
      <c r="C18" s="35"/>
      <c r="D18" s="35"/>
      <c r="E18" s="36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</row>
    <row r="19" spans="1:20" x14ac:dyDescent="0.25">
      <c r="A19" s="43"/>
      <c r="B19" s="34"/>
      <c r="C19" s="35"/>
      <c r="D19" s="35"/>
      <c r="E19" s="36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0" x14ac:dyDescent="0.25">
      <c r="A20" s="30"/>
      <c r="B20" s="37"/>
      <c r="C20" s="38"/>
      <c r="D20" s="38"/>
      <c r="E20" s="39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</sheetData>
  <mergeCells count="58">
    <mergeCell ref="B13:D13"/>
    <mergeCell ref="F16:G16"/>
    <mergeCell ref="K16:L16"/>
    <mergeCell ref="A17:A20"/>
    <mergeCell ref="B17:E20"/>
    <mergeCell ref="F17:T20"/>
    <mergeCell ref="F15:G15"/>
    <mergeCell ref="K15:L15"/>
    <mergeCell ref="F13:G13"/>
    <mergeCell ref="K13:L13"/>
    <mergeCell ref="F14:G14"/>
    <mergeCell ref="K14:L14"/>
    <mergeCell ref="F11:G11"/>
    <mergeCell ref="K11:L11"/>
    <mergeCell ref="F12:G12"/>
    <mergeCell ref="K12:L12"/>
    <mergeCell ref="B7:E7"/>
    <mergeCell ref="F7:G7"/>
    <mergeCell ref="H7:L7"/>
    <mergeCell ref="F8:G8"/>
    <mergeCell ref="K8:L8"/>
    <mergeCell ref="F9:G9"/>
    <mergeCell ref="K9:L9"/>
    <mergeCell ref="F10:G10"/>
    <mergeCell ref="K10:L10"/>
    <mergeCell ref="T5:T6"/>
    <mergeCell ref="H6:K6"/>
    <mergeCell ref="M5:M6"/>
    <mergeCell ref="N5:N6"/>
    <mergeCell ref="O5:O6"/>
    <mergeCell ref="Q5:Q6"/>
    <mergeCell ref="R5:R6"/>
    <mergeCell ref="S5:S6"/>
    <mergeCell ref="L5:L6"/>
    <mergeCell ref="M1:O1"/>
    <mergeCell ref="Q1:T1"/>
    <mergeCell ref="M2:M3"/>
    <mergeCell ref="N2:N3"/>
    <mergeCell ref="O2:O3"/>
    <mergeCell ref="Q2:Q3"/>
    <mergeCell ref="R2:R3"/>
    <mergeCell ref="S2:S3"/>
    <mergeCell ref="T2:T3"/>
    <mergeCell ref="P2:P3"/>
    <mergeCell ref="K1:L3"/>
    <mergeCell ref="B4:E4"/>
    <mergeCell ref="F4:G4"/>
    <mergeCell ref="K4:L4"/>
    <mergeCell ref="A5:A6"/>
    <mergeCell ref="B5:E6"/>
    <mergeCell ref="F5:G6"/>
    <mergeCell ref="H5:K5"/>
    <mergeCell ref="J1:J3"/>
    <mergeCell ref="A1:A3"/>
    <mergeCell ref="B1:E3"/>
    <mergeCell ref="F1:G3"/>
    <mergeCell ref="H1:H3"/>
    <mergeCell ref="I1:I3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 1</cp:lastModifiedBy>
  <cp:lastPrinted>2022-09-06T09:41:42Z</cp:lastPrinted>
  <dcterms:created xsi:type="dcterms:W3CDTF">2021-04-14T09:34:05Z</dcterms:created>
  <dcterms:modified xsi:type="dcterms:W3CDTF">2022-09-06T09:42:01Z</dcterms:modified>
</cp:coreProperties>
</file>